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fileSharing readOnlyRecommended="1"/>
  <workbookPr defaultThemeVersion="124226"/>
  <mc:AlternateContent xmlns:mc="http://schemas.openxmlformats.org/markup-compatibility/2006">
    <mc:Choice Requires="x15">
      <x15ac:absPath xmlns:x15ac="http://schemas.microsoft.com/office/spreadsheetml/2010/11/ac" url="https://nhs.sharepoint.com/sites/msteams_af6d17-SharedDrive/Shared Documents/Shared Drive/Equity Strategy/Evidence and Documents/Priority 4b/4.1 PNMH Bid/"/>
    </mc:Choice>
  </mc:AlternateContent>
  <xr:revisionPtr revIDLastSave="0" documentId="8_{C9E611F0-6502-4879-A480-D8117E7273EA}" xr6:coauthVersionLast="47" xr6:coauthVersionMax="47" xr10:uidLastSave="{00000000-0000-0000-0000-000000000000}"/>
  <bookViews>
    <workbookView xWindow="28680" yWindow="-120" windowWidth="29040" windowHeight="15840" activeTab="2" xr2:uid="{00000000-000D-0000-FFFF-FFFF00000000}"/>
  </bookViews>
  <sheets>
    <sheet name="Cover Sheet" sheetId="7" r:id="rId1"/>
    <sheet name="1. Sign off" sheetId="3" r:id="rId2"/>
    <sheet name="2. Proposal Narrative" sheetId="2" r:id="rId3"/>
    <sheet name="3. Proposal Costs" sheetId="12"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s>
  <definedNames>
    <definedName name="________net1" hidden="1">{"NET",#N/A,FALSE,"401C11"}</definedName>
    <definedName name="_______net1" hidden="1">{"NET",#N/A,FALSE,"401C11"}</definedName>
    <definedName name="______net1" hidden="1">{"NET",#N/A,FALSE,"401C11"}</definedName>
    <definedName name="_____net1" hidden="1">{"NET",#N/A,FALSE,"401C11"}</definedName>
    <definedName name="____net1" hidden="1">{"NET",#N/A,FALSE,"401C11"}</definedName>
    <definedName name="___net1" hidden="1">{"NET",#N/A,FALSE,"401C11"}</definedName>
    <definedName name="__123Graph_A" hidden="1">'[1]2002PCTs'!#REF!</definedName>
    <definedName name="__123Graph_ACFSINDIV" hidden="1">[2]Data!#REF!</definedName>
    <definedName name="__123Graph_ACHGSPD1" hidden="1">'[3]CHGSPD19.FIN'!$B$10:$B$20</definedName>
    <definedName name="__123Graph_ACHGSPD2" hidden="1">'[3]CHGSPD19.FIN'!$E$11:$E$20</definedName>
    <definedName name="__123Graph_AEFF" hidden="1">'[4]T3 Page 1'!#REF!</definedName>
    <definedName name="__123Graph_AGR14PBF1" hidden="1">'[5]HIS19FIN(A)'!$AF$70:$AF$81</definedName>
    <definedName name="__123Graph_ALBFFIN" hidden="1">'[4]FC Page 1'!#REF!</definedName>
    <definedName name="__123Graph_ALBFFIN2" hidden="1">'[5]HIS19FIN(A)'!$K$59:$Q$59</definedName>
    <definedName name="__123Graph_ALBFHIC2" hidden="1">'[5]HIS19FIN(A)'!$D$59:$J$59</definedName>
    <definedName name="__123Graph_ALCB" hidden="1">'[5]HIS19FIN(A)'!$D$83:$I$83</definedName>
    <definedName name="__123Graph_ANACFIN" hidden="1">'[5]HIS19FIN(A)'!$K$97:$Q$97</definedName>
    <definedName name="__123Graph_ANACHIC" hidden="1">'[5]HIS19FIN(A)'!$D$97:$J$97</definedName>
    <definedName name="__123Graph_APDNUMBERS" hidden="1">'[6]SUMMARY TABLE'!$U$6:$U$49</definedName>
    <definedName name="__123Graph_APDTRENDS" hidden="1">'[6]SUMMARY TABLE'!$S$23:$S$46</definedName>
    <definedName name="__123Graph_APIC" hidden="1">'[4]T3 Page 1'!#REF!</definedName>
    <definedName name="__123Graph_B" hidden="1">[7]Dnurse!#REF!</definedName>
    <definedName name="__123Graph_BCFSINDIV" hidden="1">[2]Data!#REF!</definedName>
    <definedName name="__123Graph_BCFSUK" hidden="1">[2]Data!#REF!</definedName>
    <definedName name="__123Graph_BCHGSPD1" hidden="1">'[3]CHGSPD19.FIN'!$H$10:$H$25</definedName>
    <definedName name="__123Graph_BCHGSPD2" hidden="1">'[3]CHGSPD19.FIN'!$I$11:$I$25</definedName>
    <definedName name="__123Graph_BEFF" hidden="1">'[4]T3 Page 1'!#REF!</definedName>
    <definedName name="__123Graph_BLBF" hidden="1">'[4]T3 Page 1'!#REF!</definedName>
    <definedName name="__123Graph_BLBFFIN" hidden="1">'[4]FC Page 1'!#REF!</definedName>
    <definedName name="__123Graph_BLCB" hidden="1">'[5]HIS19FIN(A)'!$D$79:$I$79</definedName>
    <definedName name="__123Graph_BPDTRENDS" hidden="1">'[6]SUMMARY TABLE'!$T$23:$T$46</definedName>
    <definedName name="__123Graph_BPIC" hidden="1">'[4]T3 Page 1'!#REF!</definedName>
    <definedName name="__123Graph_C" hidden="1">[7]Dnurse!#REF!</definedName>
    <definedName name="__123Graph_CACT13BUD" hidden="1">'[4]FC Page 1'!#REF!</definedName>
    <definedName name="__123Graph_CCFSINDIV" hidden="1">[2]Data!#REF!</definedName>
    <definedName name="__123Graph_CCFSUK" hidden="1">[2]Data!#REF!</definedName>
    <definedName name="__123Graph_CEFF" hidden="1">'[4]T3 Page 1'!#REF!</definedName>
    <definedName name="__123Graph_CGR14PBF1" hidden="1">'[5]HIS19FIN(A)'!$AK$70:$AK$81</definedName>
    <definedName name="__123Graph_CLBF" hidden="1">'[4]T3 Page 1'!#REF!</definedName>
    <definedName name="__123Graph_CPIC" hidden="1">'[4]T3 Page 1'!#REF!</definedName>
    <definedName name="__123Graph_DACT13BUD" hidden="1">'[4]FC Page 1'!#REF!</definedName>
    <definedName name="__123Graph_DCFSINDIV" hidden="1">[2]Data!#REF!</definedName>
    <definedName name="__123Graph_DCFSUK" hidden="1">[2]Data!#REF!</definedName>
    <definedName name="__123Graph_DEFF" hidden="1">'[4]T3 Page 1'!#REF!</definedName>
    <definedName name="__123Graph_DGR14PBF1" hidden="1">'[5]HIS19FIN(A)'!$AH$70:$AH$81</definedName>
    <definedName name="__123Graph_DLBF" hidden="1">'[4]T3 Page 1'!#REF!</definedName>
    <definedName name="__123Graph_DPIC" hidden="1">'[4]T3 Page 1'!#REF!</definedName>
    <definedName name="__123Graph_EACT13BUD" hidden="1">'[4]FC Page 1'!#REF!</definedName>
    <definedName name="__123Graph_ECFSINDIV" hidden="1">[2]Data!#REF!</definedName>
    <definedName name="__123Graph_ECFSUK" hidden="1">[2]Data!#REF!</definedName>
    <definedName name="__123Graph_EEFF" hidden="1">'[4]T3 Page 1'!#REF!</definedName>
    <definedName name="__123Graph_EEFFHIC" hidden="1">'[4]FC Page 1'!#REF!</definedName>
    <definedName name="__123Graph_EGR14PBF1" hidden="1">'[5]HIS19FIN(A)'!$AG$67:$AG$67</definedName>
    <definedName name="__123Graph_ELBF" hidden="1">'[4]T3 Page 1'!#REF!</definedName>
    <definedName name="__123Graph_EPIC" hidden="1">'[4]T3 Page 1'!#REF!</definedName>
    <definedName name="__123Graph_FACT13BUD" hidden="1">'[4]FC Page 1'!#REF!</definedName>
    <definedName name="__123Graph_FCFSUK" hidden="1">[2]Data!#REF!</definedName>
    <definedName name="__123Graph_FEFF" hidden="1">'[4]T3 Page 1'!#REF!</definedName>
    <definedName name="__123Graph_FEFFHIC" hidden="1">'[4]FC Page 1'!#REF!</definedName>
    <definedName name="__123Graph_FGR14PBF1" hidden="1">'[5]HIS19FIN(A)'!$AH$67:$AH$67</definedName>
    <definedName name="__123Graph_FLBF" hidden="1">'[4]T3 Page 1'!#REF!</definedName>
    <definedName name="__123Graph_FPIC" hidden="1">'[4]T3 Page 1'!#REF!</definedName>
    <definedName name="__123Graph_LBL_A" hidden="1">'[8]1.6 TRS Data'!#REF!</definedName>
    <definedName name="__123Graph_LBL_ARESID" hidden="1">'[5]HIS19FIN(A)'!$R$3:$W$3</definedName>
    <definedName name="__123Graph_LBL_B" hidden="1">#REF!</definedName>
    <definedName name="__123Graph_LBL_BRESID" hidden="1">'[5]HIS19FIN(A)'!$R$3:$W$3</definedName>
    <definedName name="__123Graph_X" hidden="1">[7]Dnurse!#REF!</definedName>
    <definedName name="__123Graph_XACTHIC" hidden="1">'[4]FC Page 1'!#REF!</definedName>
    <definedName name="__123Graph_XCHGSPD1" hidden="1">'[3]CHGSPD19.FIN'!$A$10:$A$25</definedName>
    <definedName name="__123Graph_XCHGSPD2" hidden="1">'[3]CHGSPD19.FIN'!$A$11:$A$25</definedName>
    <definedName name="__123Graph_XEFF" hidden="1">'[4]T3 Page 1'!#REF!</definedName>
    <definedName name="__123Graph_XGR14PBF1" hidden="1">'[5]HIS19FIN(A)'!$AL$70:$AL$81</definedName>
    <definedName name="__123Graph_XLBF" hidden="1">'[4]T3 Page 1'!#REF!</definedName>
    <definedName name="__123Graph_XLBFFIN2" hidden="1">'[5]HIS19FIN(A)'!$K$61:$Q$61</definedName>
    <definedName name="__123Graph_XLBFHIC" hidden="1">'[5]HIS19FIN(A)'!$D$61:$J$61</definedName>
    <definedName name="__123Graph_XLBFHIC2" hidden="1">'[5]HIS19FIN(A)'!$D$61:$J$61</definedName>
    <definedName name="__123Graph_XLCB" hidden="1">'[5]HIS19FIN(A)'!$D$79:$I$79</definedName>
    <definedName name="__123Graph_XNACFIN" hidden="1">'[5]HIS19FIN(A)'!$K$95:$Q$95</definedName>
    <definedName name="__123Graph_XNACHIC" hidden="1">'[5]HIS19FIN(A)'!$D$95:$J$95</definedName>
    <definedName name="__123Graph_XPDNUMBERS" hidden="1">'[6]SUMMARY TABLE'!$Q$6:$Q$49</definedName>
    <definedName name="__123Graph_XPDTRENDS" hidden="1">'[6]SUMMARY TABLE'!$P$23:$P$46</definedName>
    <definedName name="__123Graph_XPIC" hidden="1">'[4]T3 Page 1'!#REF!</definedName>
    <definedName name="__net1" hidden="1">{"NET",#N/A,FALSE,"401C11"}</definedName>
    <definedName name="_1" hidden="1">#REF!</definedName>
    <definedName name="_1_0__123Grap" hidden="1">'[9]#REF'!#REF!</definedName>
    <definedName name="_1_123Grap" hidden="1">'[10]#REF'!#REF!</definedName>
    <definedName name="_10_0__123Grap" hidden="1">#REF!</definedName>
    <definedName name="_10_0_S" hidden="1">#REF!</definedName>
    <definedName name="_12_0__123Grap" hidden="1">#REF!</definedName>
    <definedName name="_12_0_S" hidden="1">#REF!</definedName>
    <definedName name="_123Graph_A_v1" hidden="1">'[8]1.6 TRS Data'!#REF!</definedName>
    <definedName name="_123Graph_A_v2" hidden="1">'[8]1.6 TRS Data'!#REF!</definedName>
    <definedName name="_123Graph_A_v3" hidden="1">'[8]1.6 TRS Data'!#REF!</definedName>
    <definedName name="_123Graph_B_v1" hidden="1">'[8]1.6 TRS Data'!#REF!</definedName>
    <definedName name="_123Graph_B_v2" hidden="1">'[8]1.6 TRS Data'!#REF!</definedName>
    <definedName name="_123Graph_B_v3" hidden="1">'[8]1.6 TRS Data'!#REF!</definedName>
    <definedName name="_123Graph_B2" hidden="1">'[8]1.6 TRS Data'!#REF!</definedName>
    <definedName name="_123Graph_LBL_A_v1" hidden="1">'[8]1.6 TRS Data'!#REF!</definedName>
    <definedName name="_123Graph_LBL_A_v2" hidden="1">'[8]1.6 TRS Data'!#REF!</definedName>
    <definedName name="_123Graph_LBL_A_v3" hidden="1">'[8]1.6 TRS Data'!#REF!</definedName>
    <definedName name="_123Graph_X_V1" hidden="1">'[8]1.6 TRS Data'!#REF!</definedName>
    <definedName name="_123Graph_X_v2" hidden="1">'[8]1.6 TRS Data'!#REF!</definedName>
    <definedName name="_123Graph_X_v3" hidden="1">'[8]1.6 TRS Data'!#REF!</definedName>
    <definedName name="_124Graph_B" hidden="1">'[1]2002PCTs'!#REF!</definedName>
    <definedName name="_15_0_S" hidden="1">#REF!</definedName>
    <definedName name="_17_0__123Grap" hidden="1">#REF!</definedName>
    <definedName name="_18_0__123Grap" hidden="1">#REF!</definedName>
    <definedName name="_2_0__123Grap" hidden="1">'[10]#REF'!#REF!</definedName>
    <definedName name="_2_123Grap" hidden="1">'[11]#REF'!#REF!</definedName>
    <definedName name="_26_0_S" hidden="1">#REF!</definedName>
    <definedName name="_27_0_S" hidden="1">#REF!</definedName>
    <definedName name="_3" hidden="1">[12]Dnurse!#REF!</definedName>
    <definedName name="_3_0__123Grap" hidden="1">'[13]#REF'!#REF!</definedName>
    <definedName name="_3_0_S" hidden="1">'[9]#REF'!#REF!</definedName>
    <definedName name="_3_123Grap" hidden="1">'[10]#REF'!#REF!</definedName>
    <definedName name="_30_0_S" hidden="1">#REF!</definedName>
    <definedName name="_34_123Grap" hidden="1">'[10]#REF'!#REF!</definedName>
    <definedName name="_4_0__123Grap" hidden="1">#REF!</definedName>
    <definedName name="_42S" hidden="1">'[10]#REF'!#REF!</definedName>
    <definedName name="_4S" hidden="1">'[10]#REF'!#REF!</definedName>
    <definedName name="_5" hidden="1">#REF!</definedName>
    <definedName name="_5_0__123Grap" hidden="1">'[10]#REF'!#REF!</definedName>
    <definedName name="_6_0__123Grap" hidden="1">'[13]#REF'!#REF!</definedName>
    <definedName name="_6_0_S" hidden="1">'[10]#REF'!#REF!</definedName>
    <definedName name="_6_123Grap" hidden="1">'[11]#REF'!#REF!</definedName>
    <definedName name="_8_0__123Grap" hidden="1">#REF!</definedName>
    <definedName name="_8_123Grap" hidden="1">'[10]#REF'!#REF!</definedName>
    <definedName name="_8S" hidden="1">'[11]#REF'!#REF!</definedName>
    <definedName name="_9_0__123Grap" hidden="1">#REF!</definedName>
    <definedName name="_9_0_S" hidden="1">'[13]#REF'!#REF!</definedName>
    <definedName name="_987423" hidden="1">#REF!</definedName>
    <definedName name="_Fill" hidden="1">#REF!</definedName>
    <definedName name="_Key1" hidden="1">'[7]#REF'!#REF!</definedName>
    <definedName name="_Key2" hidden="1">[14]TELECOM!#REF!</definedName>
    <definedName name="_net1" hidden="1">{"NET",#N/A,FALSE,"401C11"}</definedName>
    <definedName name="_Order1" hidden="1">0</definedName>
    <definedName name="_Order2" hidden="1">255</definedName>
    <definedName name="_Regression_Out" hidden="1">#REF!</definedName>
    <definedName name="_Regression_X" hidden="1">#REF!</definedName>
    <definedName name="_Regression_Y" hidden="1">#REF!</definedName>
    <definedName name="_Sort" hidden="1">[7]ComPsy!#REF!</definedName>
    <definedName name="a" hidden="1">{"CHARGE",#N/A,FALSE,"401C11"}</definedName>
    <definedName name="aaaa" hidden="1">'[8]1.6 TRS Data'!#REF!</definedName>
    <definedName name="AAAAAAAAAAAAA" hidden="1">'[8]1.6 TRS Data'!#REF!</definedName>
    <definedName name="adbr" hidden="1">{"CHARGE",#N/A,FALSE,"401C11"}</definedName>
    <definedName name="asdas" hidden="1">{#N/A,#N/A,FALSE,"TMCOMP96";#N/A,#N/A,FALSE,"MAT96";#N/A,#N/A,FALSE,"FANDA96";#N/A,#N/A,FALSE,"INTRAN96";#N/A,#N/A,FALSE,"NAA9697";#N/A,#N/A,FALSE,"ECWEBB";#N/A,#N/A,FALSE,"MFT96";#N/A,#N/A,FALSE,"CTrecon"}</definedName>
    <definedName name="ASDASFD" hidden="1">{#N/A,#N/A,FALSE,"TMCOMP96";#N/A,#N/A,FALSE,"MAT96";#N/A,#N/A,FALSE,"FANDA96";#N/A,#N/A,FALSE,"INTRAN96";#N/A,#N/A,FALSE,"NAA9697";#N/A,#N/A,FALSE,"ECWEBB";#N/A,#N/A,FALSE,"MFT96";#N/A,#N/A,FALSE,"CTrecon"}</definedName>
    <definedName name="ASDF" hidden="1">{#N/A,#N/A,FALSE,"TMCOMP96";#N/A,#N/A,FALSE,"MAT96";#N/A,#N/A,FALSE,"FANDA96";#N/A,#N/A,FALSE,"INTRAN96";#N/A,#N/A,FALSE,"NAA9697";#N/A,#N/A,FALSE,"ECWEBB";#N/A,#N/A,FALSE,"MFT96";#N/A,#N/A,FALSE,"CTrecon"}</definedName>
    <definedName name="ASDFA" hidden="1">{#N/A,#N/A,FALSE,"TMCOMP96";#N/A,#N/A,FALSE,"MAT96";#N/A,#N/A,FALSE,"FANDA96";#N/A,#N/A,FALSE,"INTRAN96";#N/A,#N/A,FALSE,"NAA9697";#N/A,#N/A,FALSE,"ECWEBB";#N/A,#N/A,FALSE,"MFT96";#N/A,#N/A,FALSE,"CTrecon"}</definedName>
    <definedName name="ASFD" hidden="1">{#N/A,#N/A,FALSE,"TMCOMP96";#N/A,#N/A,FALSE,"MAT96";#N/A,#N/A,FALSE,"FANDA96";#N/A,#N/A,FALSE,"INTRAN96";#N/A,#N/A,FALSE,"NAA9697";#N/A,#N/A,FALSE,"ECWEBB";#N/A,#N/A,FALSE,"MFT96";#N/A,#N/A,FALSE,"CTrecon"}</definedName>
    <definedName name="ATs" hidden="1">[15]ATs!$B$1:$B$10</definedName>
    <definedName name="b" hidden="1">{"CHARGE",#N/A,FALSE,"401C11"}</definedName>
    <definedName name="bb" hidden="1">'[8]1.6 TRS Data'!#REF!</definedName>
    <definedName name="BLPH1" hidden="1">'[16]4.6 ten year bonds'!$A$4</definedName>
    <definedName name="BLPH2" hidden="1">'[16]4.6 ten year bonds'!$D$4</definedName>
    <definedName name="BLPH3" hidden="1">'[16]4.6 ten year bonds'!$G$4</definedName>
    <definedName name="BLPH4" hidden="1">'[16]4.6 ten year bonds'!$J$4</definedName>
    <definedName name="BLPH5" hidden="1">'[16]4.6 ten year bonds'!$M$4</definedName>
    <definedName name="change1" hidden="1">{"CHARGE",#N/A,FALSE,"401C11"}</definedName>
    <definedName name="charge" hidden="1">{"CHARGE",#N/A,FALSE,"401C11"}</definedName>
    <definedName name="cv" hidden="1">'[8]1.6 TRS Data'!#REF!</definedName>
    <definedName name="dd" hidden="1">#REF!</definedName>
    <definedName name="delete" hidden="1">{"IGRONIC2",#N/A,FALSE,"IG fixed RONIC";"IGRONIC1",#N/A,FALSE,"IG fixed RONIC"}</definedName>
    <definedName name="delete2" hidden="1">{"IGRONIC2",#N/A,FALSE,"IG fixed RONIC";"IGRONIC1",#N/A,FALSE,"IG fixed RONIC"}</definedName>
    <definedName name="dgsgf" hidden="1">{#N/A,#N/A,FALSE,"TMCOMP96";#N/A,#N/A,FALSE,"MAT96";#N/A,#N/A,FALSE,"FANDA96";#N/A,#N/A,FALSE,"INTRAN96";#N/A,#N/A,FALSE,"NAA9697";#N/A,#N/A,FALSE,"ECWEBB";#N/A,#N/A,FALSE,"MFT96";#N/A,#N/A,FALSE,"CTrecon"}</definedName>
    <definedName name="dhdhd" hidden="1">#REF!</definedName>
    <definedName name="Distribution" hidden="1">#REF!</definedName>
    <definedName name="dog" hidden="1">{"NET",#N/A,FALSE,"401C11"}</definedName>
    <definedName name="EV__LASTREFTIME__" hidden="1">40339.4799074074</definedName>
    <definedName name="ExtraProfiles" hidden="1">#REF!</definedName>
    <definedName name="FDDD" hidden="1">{#N/A,#N/A,FALSE,"TMCOMP96";#N/A,#N/A,FALSE,"MAT96";#N/A,#N/A,FALSE,"FANDA96";#N/A,#N/A,FALSE,"INTRAN96";#N/A,#N/A,FALSE,"NAA9697";#N/A,#N/A,FALSE,"ECWEBB";#N/A,#N/A,FALSE,"MFT96";#N/A,#N/A,FALSE,"CTrecon"}</definedName>
    <definedName name="fg"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ifif" hidden="1">#REF!</definedName>
    <definedName name="FJDA" hidden="1">{"IGRONIC2",#N/A,FALSE,"IG fixed RONIC";"IGRONIC1",#N/A,FALSE,"IG fixed RONIC"}</definedName>
    <definedName name="fofo" hidden="1">#REF!</definedName>
    <definedName name="fuckoff" hidden="1">#REF!</definedName>
    <definedName name="gfff" hidden="1">{"CHARGE",#N/A,FALSE,"401C11"}</definedName>
    <definedName name="ghj" hidden="1">{#N/A,#N/A,FALSE,"TMCOMP96";#N/A,#N/A,FALSE,"MAT96";#N/A,#N/A,FALSE,"FANDA96";#N/A,#N/A,FALSE,"INTRAN96";#N/A,#N/A,FALSE,"NAA9697";#N/A,#N/A,FALSE,"ECWEBB";#N/A,#N/A,FALSE,"MFT96";#N/A,#N/A,FALSE,"CTrecon"}</definedName>
    <definedName name="gross" hidden="1">{"GROSS",#N/A,FALSE,"401C11"}</definedName>
    <definedName name="gross1" hidden="1">{"GROSS",#N/A,FALSE,"401C11"}</definedName>
    <definedName name="hasdfjklhklj" hidden="1">{"NET",#N/A,FALSE,"401C11"}</definedName>
    <definedName name="Header1" hidden="1">IF(COUNTA(#REF!)=0,0,INDEX(#REF!,MATCH(ROW(#REF!),#REF!,TRUE)))+1</definedName>
    <definedName name="help" hidden="1">{"CHARGE",#N/A,FALSE,"401C11"}</definedName>
    <definedName name="hghghhj" hidden="1">{"CHARGE",#N/A,FALSE,"401C11"}</definedName>
    <definedName name="HTML_CodePage" hidden="1">1252</definedName>
    <definedName name="HTML_Control" hidden="1">{"'Trust by name'!$A$6:$E$350","'Trust by name'!$A$1:$D$348"}</definedName>
    <definedName name="HTML_Control2" hidden="1">{"'Trust by name'!$A$6:$E$350","'Trust by name'!$A$1:$D$348"}</definedName>
    <definedName name="HTML_Description" hidden="1">""</definedName>
    <definedName name="HTML_Email" hidden="1">""</definedName>
    <definedName name="HTML_Header" hidden="1">"Trust by name"</definedName>
    <definedName name="HTML_LastUpdate" hidden="1">"22/03/2001"</definedName>
    <definedName name="HTML_LineAfter" hidden="1">FALSE</definedName>
    <definedName name="HTML_LineBefore" hidden="1">FALSE</definedName>
    <definedName name="HTML_Name" hidden="1">"OISIII"</definedName>
    <definedName name="HTML_OBDlg2" hidden="1">TRUE</definedName>
    <definedName name="HTML_OBDlg4" hidden="1">TRUE</definedName>
    <definedName name="HTML_OS" hidden="1">0</definedName>
    <definedName name="HTML_PathFile" hidden="1">"G:\ACTIVITY\HELP\DTPANIC\2001-02\MyHTML.htm"</definedName>
    <definedName name="HTML_Title" hidden="1">"Section 1"</definedName>
    <definedName name="ii" hidden="1">'[8]1.6 TRS Data'!#REF!</definedName>
    <definedName name="JFDA" hidden="1">{"IGRONIC2",#N/A,FALSE,"IG fixed RONIC";"IGRONIC1",#N/A,FALSE,"IG fixed RONIC"}</definedName>
    <definedName name="JFDKA" hidden="1">{"IGRONIC2",#N/A,FALSE,"IG fixed RONIC";"IGRONIC1",#N/A,FALSE,"IG fixed RONIC"}</definedName>
    <definedName name="JFELL" hidden="1">#REF!</definedName>
    <definedName name="jhkgh"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JK" hidden="1">{"IGRONIC2",#N/A,FALSE,"IG fixed RONIC";"IGRONIC1",#N/A,FALSE,"IG fixed RONIC"}</definedName>
    <definedName name="kk" hidden="1">#REF!</definedName>
    <definedName name="l" hidden="1">'[8]1.6 TRS Data'!#REF!</definedName>
    <definedName name="ListOffset" hidden="1">1</definedName>
    <definedName name="Liz" hidden="1">'[4]T3 Page 1'!#REF!</definedName>
    <definedName name="matt" hidden="1">[12]Dnurse!#REF!</definedName>
    <definedName name="matt1" hidden="1">[12]Dnurse!#REF!</definedName>
    <definedName name="matt2" hidden="1">[12]Dnurse!#REF!</definedName>
    <definedName name="mmm" hidden="1">'[8]1.6 TRS Data'!#REF!</definedName>
    <definedName name="nnn" hidden="1">'[8]1.6 TRS Data'!#REF!</definedName>
    <definedName name="no_idea_what_this_is" hidden="1">{"'Trust by name'!$A$6:$E$350","'Trust by name'!$A$1:$D$348"}</definedName>
    <definedName name="No_idea2" hidden="1">{"'Trust by name'!$A$6:$E$350","'Trust by name'!$A$1:$D$348"}</definedName>
    <definedName name="NOCONFLICT" hidden="1">{#N/A,#N/A,FALSE,"TMCOMP96";#N/A,#N/A,FALSE,"MAT96";#N/A,#N/A,FALSE,"FANDA96";#N/A,#N/A,FALSE,"INTRAN96";#N/A,#N/A,FALSE,"NAA9697";#N/A,#N/A,FALSE,"ECWEBB";#N/A,#N/A,FALSE,"MFT96";#N/A,#N/A,FALSE,"CTrecon"}</definedName>
    <definedName name="OISIII" hidden="1">#REF!</definedName>
    <definedName name="ooo" hidden="1">'[8]1.6 TRS Data'!#REF!</definedName>
    <definedName name="Option2" hidden="1">{#N/A,#N/A,FALSE,"TMCOMP96";#N/A,#N/A,FALSE,"MAT96";#N/A,#N/A,FALSE,"FANDA96";#N/A,#N/A,FALSE,"INTRAN96";#N/A,#N/A,FALSE,"NAA9697";#N/A,#N/A,FALSE,"ECWEBB";#N/A,#N/A,FALSE,"MFT96";#N/A,#N/A,FALSE,"CTrecon"}</definedName>
    <definedName name="Pop" hidden="1">[17]Population!#REF!</definedName>
    <definedName name="_xlnm.Print_Area" localSheetId="1">'1. Sign off'!$A$1:$C$16</definedName>
    <definedName name="_xlnm.Print_Area" localSheetId="2">'2. Proposal Narrative'!$A$1:$C$25</definedName>
    <definedName name="_xlnm.Print_Area" localSheetId="3">'3. Proposal Costs'!$A$1:$L$49</definedName>
    <definedName name="_xlnm.Print_Area" localSheetId="0">'Cover Sheet'!$A$1:$D$13</definedName>
    <definedName name="Profiles" hidden="1">#REF!</definedName>
    <definedName name="Projections" hidden="1">#REF!</definedName>
    <definedName name="Providers" hidden="1">[18]Providers!$C$2:$C$1230</definedName>
    <definedName name="qe" hidden="1">'[8]1.6 TRS Data'!#REF!</definedName>
    <definedName name="rytry" hidden="1">{"NET",#N/A,FALSE,"401C11"}</definedName>
    <definedName name="s" hidden="1">#REF!</definedName>
    <definedName name="sdf"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dsds" hidden="1">#REF!</definedName>
    <definedName name="Service_Lookup">[19]Hidden_List!$A$2:$B$14</definedName>
    <definedName name="Service_Summary">[19]Hidden_List!$A$2:$A$14</definedName>
    <definedName name="sfad" hidden="1">{#N/A,#N/A,FALSE,"TMCOMP96";#N/A,#N/A,FALSE,"MAT96";#N/A,#N/A,FALSE,"FANDA96";#N/A,#N/A,FALSE,"INTRAN96";#N/A,#N/A,FALSE,"NAA9697";#N/A,#N/A,FALSE,"ECWEBB";#N/A,#N/A,FALSE,"MFT96";#N/A,#N/A,FALSE,"CTrecon"}</definedName>
    <definedName name="Table3.4" hidden="1">{"CHARGE",#N/A,FALSE,"401C11"}</definedName>
    <definedName name="trggh" hidden="1">{#N/A,#N/A,FALSE,"TMCOMP96";#N/A,#N/A,FALSE,"MAT96";#N/A,#N/A,FALSE,"FANDA96";#N/A,#N/A,FALSE,"INTRAN96";#N/A,#N/A,FALSE,"NAA9697";#N/A,#N/A,FALSE,"ECWEBB";#N/A,#N/A,FALSE,"MFT96";#N/A,#N/A,FALSE,"CTrecon"}</definedName>
    <definedName name="vvv" hidden="1">'[8]1.6 TRS Data'!#REF!</definedName>
    <definedName name="w" hidden="1">'[8]1.6 TRS Data'!#REF!</definedName>
    <definedName name="wert" hidden="1">{"GROSS",#N/A,FALSE,"401C11"}</definedName>
    <definedName name="wombat" hidden="1">#REF!</definedName>
    <definedName name="Workforce_Category">[19]Hidden_List!$A$16:$A$24</definedName>
    <definedName name="Workforce_Lookup">[19]Hidden_List!$A$16:$B$24</definedName>
    <definedName name="wrn.CHARGE." hidden="1">{"CHARGE",#N/A,FALSE,"401C11"}</definedName>
    <definedName name="wrn.GROSS." hidden="1">{"GROSS",#N/A,FALSE,"401C11"}</definedName>
    <definedName name="wrn.IGRONICbasicdata." hidden="1">{"IGRONIC2",#N/A,FALSE,"IG fixed RONIC";"IGRONIC1",#N/A,FALSE,"IG fixed RONIC"}</definedName>
    <definedName name="wrn.IGRONICbasicdata2" hidden="1">{"IGRONIC2",#N/A,FALSE,"IG fixed RONIC";"IGRONIC1",#N/A,FALSE,"IG fixed RONIC"}</definedName>
    <definedName name="wrn.NET." hidden="1">{"NET",#N/A,FALSE,"401C11"}</definedName>
    <definedName name="wrn.TMCOMP." hidden="1">{#N/A,#N/A,FALSE,"TMCOMP96";#N/A,#N/A,FALSE,"MAT96";#N/A,#N/A,FALSE,"FANDA96";#N/A,#N/A,FALSE,"INTRAN96";#N/A,#N/A,FALSE,"NAA9697";#N/A,#N/A,FALSE,"ECWEBB";#N/A,#N/A,FALSE,"MFT96";#N/A,#N/A,FALSE,"CTrecon"}</definedName>
    <definedName name="ww" hidden="1">'[8]1.6 TRS Data'!#REF!</definedName>
    <definedName name="xxx" hidden="1">{"CHARGE",#N/A,FALSE,"401C11"}</definedName>
    <definedName name="yyy" hidden="1">{"GROSS",#N/A,FALSE,"401C11"}</definedName>
    <definedName name="z" hidden="1">'[8]1.6 TRS Data'!#REF!</definedName>
    <definedName name="zzz" hidden="1">{"NET",#N/A,FALSE,"401C11"}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7" i="12" l="1"/>
  <c r="H47" i="12"/>
  <c r="I47" i="12"/>
  <c r="J47" i="12"/>
  <c r="J49" i="12" s="1"/>
  <c r="K47" i="12"/>
  <c r="K49" i="12" s="1"/>
  <c r="L46" i="12"/>
  <c r="F47" i="12"/>
  <c r="L45" i="12"/>
  <c r="L35" i="12"/>
  <c r="L36" i="12"/>
  <c r="L37" i="12"/>
  <c r="L38" i="12"/>
  <c r="L39" i="12"/>
  <c r="L40" i="12"/>
  <c r="L41" i="12"/>
  <c r="L42" i="12"/>
  <c r="L43" i="12"/>
  <c r="L44" i="12"/>
  <c r="L34" i="12"/>
  <c r="G29" i="12"/>
  <c r="H29" i="12"/>
  <c r="I29" i="12"/>
  <c r="J29" i="12"/>
  <c r="K29" i="12"/>
  <c r="L19" i="12"/>
  <c r="L20" i="12"/>
  <c r="L21" i="12"/>
  <c r="L22" i="12"/>
  <c r="L23" i="12"/>
  <c r="L24" i="12"/>
  <c r="L25" i="12"/>
  <c r="L26" i="12"/>
  <c r="L18" i="12"/>
  <c r="I49" i="12" l="1"/>
  <c r="L47" i="12"/>
  <c r="E47" i="12"/>
  <c r="F29" i="12"/>
  <c r="E29" i="12"/>
  <c r="L28" i="12"/>
  <c r="L17" i="12"/>
  <c r="F49" i="12" l="1"/>
  <c r="G49" i="12"/>
  <c r="L29" i="12"/>
  <c r="H49" i="12"/>
  <c r="I9" i="12" s="1"/>
  <c r="E49" i="12"/>
  <c r="G7" i="12" l="1"/>
  <c r="L49" i="12"/>
</calcChain>
</file>

<file path=xl/sharedStrings.xml><?xml version="1.0" encoding="utf-8"?>
<sst xmlns="http://schemas.openxmlformats.org/spreadsheetml/2006/main" count="135" uniqueCount="108">
  <si>
    <t>Q1 (£)</t>
  </si>
  <si>
    <t>Q2 (£)</t>
  </si>
  <si>
    <t>Q3 (£)</t>
  </si>
  <si>
    <t>Q4 (£)</t>
  </si>
  <si>
    <t>Description</t>
  </si>
  <si>
    <t>WTE</t>
  </si>
  <si>
    <t>TOTAL</t>
  </si>
  <si>
    <t>Insert grade</t>
  </si>
  <si>
    <t>Insert WTE</t>
  </si>
  <si>
    <t>Total Pay</t>
  </si>
  <si>
    <t>Non-Pay</t>
  </si>
  <si>
    <t>Total Non Pay</t>
  </si>
  <si>
    <t>Lead STP Board name</t>
  </si>
  <si>
    <t>Lead contact name, organisation, position</t>
  </si>
  <si>
    <t>Email</t>
  </si>
  <si>
    <t>Telephone</t>
  </si>
  <si>
    <t xml:space="preserve">Lead CCG - who will accept the transformation funding from NHS England and pass to the provider to deliver as per proposal </t>
  </si>
  <si>
    <t xml:space="preserve">Exec Approval name and signatory for lead CCG - who confirms they will accept and pass over the transformation funding </t>
  </si>
  <si>
    <t>Overview</t>
  </si>
  <si>
    <t xml:space="preserve">Type of provision </t>
  </si>
  <si>
    <t>Service principles</t>
  </si>
  <si>
    <t xml:space="preserve">Completing the proposal </t>
  </si>
  <si>
    <t xml:space="preserve"> </t>
  </si>
  <si>
    <t>NHS England and Improvement Region</t>
  </si>
  <si>
    <t>Please confirm if this is an Expression of Interest to be an Early Implementer or Fast Follower</t>
  </si>
  <si>
    <r>
      <t xml:space="preserve">Service sustainability
</t>
    </r>
    <r>
      <rPr>
        <sz val="10"/>
        <color theme="0"/>
        <rFont val="Arial"/>
        <family val="2"/>
      </rPr>
      <t>Please confirm all CCGs involved in the bid commit to sustainably fund the service at the cost of recurrently funding the service from when funds enter baselines in 22/23</t>
    </r>
  </si>
  <si>
    <r>
      <t xml:space="preserve">Monitoring and iterative development
</t>
    </r>
    <r>
      <rPr>
        <sz val="10"/>
        <color theme="0"/>
        <rFont val="Arial"/>
        <family val="2"/>
      </rPr>
      <t>Please confirm you agree to engage in national learning collaborative and provide progress and monitoring information
Please confirm you are prepared and able to iterate the model to ensure it runs effectively, responding to learning from point of mobilisation onwards</t>
    </r>
  </si>
  <si>
    <r>
      <t xml:space="preserve">Partnership confirmation
</t>
    </r>
    <r>
      <rPr>
        <sz val="10"/>
        <color theme="0"/>
        <rFont val="Arial"/>
        <family val="2"/>
      </rPr>
      <t xml:space="preserve">
Please confirm that the drafting of this proposal has included joint working between maternity and mental health colleagues and included relevant input from mental health and maternity services, Local Authority, maternity and perinatal mental heath clinical networks and VCSE partners, and lived experience and that this involvement will continue throughout the course of this funding. </t>
    </r>
  </si>
  <si>
    <r>
      <t xml:space="preserve">D.	Please describe your approach to staff training and supervision. (250 words max)
</t>
    </r>
    <r>
      <rPr>
        <sz val="12"/>
        <color theme="0"/>
        <rFont val="Calibri"/>
        <family val="2"/>
        <scheme val="minor"/>
      </rPr>
      <t>•	Identified competencies and training needs, specifying induction and training schedule/timeline for new staff (details of relevant courses if appropriate/desired) if new to the specialism.
•	Approach to obtaining supervision.</t>
    </r>
  </si>
  <si>
    <t>A.		Please detail your patient cohort</t>
  </si>
  <si>
    <r>
      <t xml:space="preserve">Capital funding
</t>
    </r>
    <r>
      <rPr>
        <sz val="10"/>
        <color theme="0"/>
        <rFont val="Arial"/>
        <family val="2"/>
      </rPr>
      <t>Is your bid dependent on capital funding?
If yes, please describe your arrangements to access capital funding and state whether this funding has been agreed or is under review.</t>
    </r>
    <r>
      <rPr>
        <b/>
        <sz val="10"/>
        <color theme="0"/>
        <rFont val="Arial"/>
        <family val="2"/>
      </rPr>
      <t xml:space="preserve"> </t>
    </r>
  </si>
  <si>
    <t>TOTAL 2020/21</t>
  </si>
  <si>
    <t>Total non-recurrent bid value 2020/21. This should match the total funding that you are requesting.</t>
  </si>
  <si>
    <t>2022/23</t>
  </si>
  <si>
    <t>2023/24</t>
  </si>
  <si>
    <t>2020/21</t>
  </si>
  <si>
    <t>2021/22</t>
  </si>
  <si>
    <t xml:space="preserve">AFC Grade </t>
  </si>
  <si>
    <t>TOTAL PAY AND NON-PAY</t>
  </si>
  <si>
    <t>Proposal expenditure</t>
  </si>
  <si>
    <t>Total non-recurrent bid value 2021/22. This should match the total funding that you are requesting.</t>
  </si>
  <si>
    <t>TOTAL 2021/22</t>
  </si>
  <si>
    <t>Total recurrent annual cost of service - CCGs committed to fund (£)</t>
  </si>
  <si>
    <t xml:space="preserve">Pay </t>
  </si>
  <si>
    <t>Provider trust(s) and Exec Approval and Signatory for Provider(s)</t>
  </si>
  <si>
    <t>Testing and development 'Maternal Mental Health Services' in 2020/21 and 2021/22</t>
  </si>
  <si>
    <t xml:space="preserve">Clinical leads (maternity and mental health) involved </t>
  </si>
  <si>
    <r>
      <t xml:space="preserve">Governance confirmation 
</t>
    </r>
    <r>
      <rPr>
        <sz val="10"/>
        <color theme="0"/>
        <rFont val="Arial"/>
        <family val="2"/>
      </rPr>
      <t>Please confirm that where funds are received against this proposal, reporting and monitoring for NHS England and Improvement will be completed.</t>
    </r>
  </si>
  <si>
    <r>
      <t xml:space="preserve">What is the total number of </t>
    </r>
    <r>
      <rPr>
        <b/>
        <u/>
        <sz val="11"/>
        <color theme="1"/>
        <rFont val="Calibri"/>
        <family val="2"/>
        <scheme val="minor"/>
      </rPr>
      <t>additional</t>
    </r>
    <r>
      <rPr>
        <b/>
        <sz val="11"/>
        <color theme="1"/>
        <rFont val="Calibri"/>
        <family val="2"/>
        <scheme val="minor"/>
      </rPr>
      <t xml:space="preserve"> women expected to receive care  in 2020/21 as a result of this funding? </t>
    </r>
  </si>
  <si>
    <r>
      <t xml:space="preserve">What is the total number of </t>
    </r>
    <r>
      <rPr>
        <b/>
        <u/>
        <sz val="11"/>
        <color theme="1"/>
        <rFont val="Calibri"/>
        <family val="2"/>
        <scheme val="minor"/>
      </rPr>
      <t>additional</t>
    </r>
    <r>
      <rPr>
        <b/>
        <sz val="11"/>
        <color theme="1"/>
        <rFont val="Calibri"/>
        <family val="2"/>
        <scheme val="minor"/>
      </rPr>
      <t xml:space="preserve"> women expected to receive care  in 2021/22 as a result of this funding?</t>
    </r>
  </si>
  <si>
    <r>
      <rPr>
        <b/>
        <sz val="12"/>
        <color theme="0"/>
        <rFont val="Calibri"/>
        <family val="2"/>
        <scheme val="minor"/>
      </rPr>
      <t>Please describe your patient cohort, how  you will identify them, and the referral process. (250 words max)</t>
    </r>
    <r>
      <rPr>
        <sz val="11"/>
        <color theme="0"/>
        <rFont val="Calibri"/>
        <family val="2"/>
        <scheme val="minor"/>
      </rPr>
      <t xml:space="preserve">
•	Please describe the cohort of aditional women that will receive care as a consequence of this transformation funding. Please provide a narrative to support the cohort size provided above.
• Please detail where referrals will be accepted from. </t>
    </r>
  </si>
  <si>
    <t>•	It is intended that the transformation funding for MMHS will be used to respond to gaps in current care provision locally and to support establishment of a fully integrated pathways of care for the identified cohort. Areas must demonstrate how the service is linked into an integrated pathway of care with specialist community PMH teams, maternity and neonatal services, bereavement care, GPs, IAPT, reproductive and sexual health services, Children’s Social Care and Early Help Services, safeguarding teams, and other critical partners, for example third sector or mental health services (CYP and adult), health visiting, other acute services, etc.
•	Proposed models should acknowledge the value of a multi-disciplinary approach to care and treatment. Key skills groups expected are midwifery (specialist mental health), psychology, and reproductive health. The role of peer support in recovery is acknowledged and considered important 
•	Specialist mental health midwives will be essential to MMHS activity. Engagement of the existing specialist midwifery workforce, currently funded via the maternity tariff, will be vital to the successful delivery of this LTP ambition. Where there are existing specialist midwives in a locality, proposals will need to demonstrate: how existing staff will be involved in this programme, whether further training or additional capacity will be provided to support them in the delivery of MMHS. 
o	The appropriate service offer will depend on existing local provision and need, but is expected to consider: Assessment of biopsychosocial needs, consultation, advice, direct delivery of evidence based psychological therapies or robust redirection/signposting to other services, and training for staff in the wider pathway  
o	The service should demonstrate that it is psychologically, and trauma informed, and inclusive and accessible to all individuals who may benefit from it.</t>
  </si>
  <si>
    <t xml:space="preserve">This template supports the development of proposals that will release funding for testing and development of Maternal Mental Health Services (formerly 'Maternity Outreach Clinics'), starting from 2020/21. The intention is that the proposal will respond to a set of service principles, but be adapted to suit local working practice. This is an opportunity to test and iterate approaches. </t>
  </si>
  <si>
    <r>
      <t xml:space="preserve">C.	How will you collect data and monitor/evaluate activity and outcomes? (250 words max)
•	</t>
    </r>
    <r>
      <rPr>
        <sz val="12"/>
        <color theme="0"/>
        <rFont val="Calibri"/>
        <family val="2"/>
        <scheme val="minor"/>
      </rPr>
      <t xml:space="preserve">Please describe your approach to monitoring/evaluation of activity data 
•	Please descirbe your approach to use of Routine Outcome Measures - including patient-rated outcome measures, clinician-rated outcome measures and patient experience measures
•	While activity data may initially be collected in progress reports directly to NHSE/I, please describe your approach to ensuring relevant mental health activity can be recorded in the Mental Health Services Dataset by the end of the transformation funding period. </t>
    </r>
  </si>
  <si>
    <r>
      <t xml:space="preserve">GUIDANCE: 
Please detail the non-recurrent 2020/21 and 2021/22 cost which will be funded by this bid - this should be the </t>
    </r>
    <r>
      <rPr>
        <b/>
        <sz val="11"/>
        <color theme="1"/>
        <rFont val="Calibri"/>
        <family val="2"/>
        <scheme val="minor"/>
      </rPr>
      <t>cost of the service development and NOT include the overall cost of any existing service</t>
    </r>
    <r>
      <rPr>
        <sz val="11"/>
        <color theme="1"/>
        <rFont val="Calibri"/>
        <family val="2"/>
        <scheme val="minor"/>
      </rPr>
      <t xml:space="preserve">.
• Revenue costs only  
• Early Implementers to consider funding disbursement from Q3 2020, Fast Followers to consider expecting funding disbursement from Q1 2021 (unless clear rationale for other preparatory work/training/induction in advance of this to be noted)
• Requested investment should be considered in line with the indicative allocation as outlined in LTP Analytical Tool (midwifery workforce funded through separate funding stream)
• Please add pay and non-pay items as applicable, this should include costs to:   
    • recruit additional staff (including secondment opportunities and backfill if appropriate). We suggest you use the mid-point of the AfC banding and include relevant on-costs.
    • Travel costs etc. Please ensure that the costs reflect the WTE for the role.
    • support/deliver training and/or mentoring
    • purchase materials/equipment/products.  Please note that there is no capital funding available from this NHS England and Improvement transformation funding.
    • procure external, professional services including specialist advice and/or project management input                                                                                                                                                               </t>
    </r>
  </si>
  <si>
    <r>
      <rPr>
        <b/>
        <sz val="15"/>
        <color theme="0"/>
        <rFont val="Calibri"/>
        <family val="2"/>
        <scheme val="minor"/>
      </rPr>
      <t>Proposal. Please provide a summary of your proposal.  (1,000 words max)</t>
    </r>
    <r>
      <rPr>
        <b/>
        <sz val="11"/>
        <color theme="0"/>
        <rFont val="Calibri"/>
        <family val="2"/>
        <scheme val="minor"/>
      </rPr>
      <t xml:space="preserve">
Be sure to include any other information that is not addressed elsewhere on this form. 
</t>
    </r>
    <r>
      <rPr>
        <sz val="11"/>
        <color theme="0"/>
        <rFont val="Calibri"/>
        <family val="2"/>
        <scheme val="minor"/>
      </rPr>
      <t xml:space="preserve">• A rationale for submitting an Expression of Interest to be an Early Implementer or Fast Follower 
• A detailed description of any existing service provision in your area and how your proposal fits into the wider landscape of mental health and psychological support to women with specialist mental health needs relating to trauma or loss in the perinatal period, and tokophobia. 
• Please describe the specific offer you will make to women with moderate- severe/complex mental illness experiencing loss and trauma in the perinatal/neonatal context. Specifically, please demonstrate: 
    • A clear rationale for the clinical model proposed and service offer you would like to test </t>
    </r>
    <r>
      <rPr>
        <i/>
        <sz val="11"/>
        <color theme="0"/>
        <rFont val="Calibri"/>
        <family val="2"/>
        <scheme val="minor"/>
      </rPr>
      <t>(Workforce figures should only be completed in the next tab under 'costs')</t>
    </r>
    <r>
      <rPr>
        <sz val="11"/>
        <color theme="0"/>
        <rFont val="Calibri"/>
        <family val="2"/>
        <scheme val="minor"/>
      </rPr>
      <t xml:space="preserve">
    • How your proposal will enhance any existing offer and/or build foundations for future service development 
    • How you will ensure this service is part of effective, integrated pathway. Please evidence consideration of the relationships with services across the pathway maternity/GP/local authority/HVs/neonatal/social services/IAPT/specialist PMH  services/third sector. 
    • Commitment to psychologically informed and trauma informed care.
</t>
    </r>
    <r>
      <rPr>
        <b/>
        <i/>
        <sz val="11"/>
        <color theme="0"/>
        <rFont val="Calibri"/>
        <family val="2"/>
        <scheme val="minor"/>
      </rPr>
      <t>If applying as a Fast Follower, you may describe how your approach to the above will be further scoped  in 20/21.</t>
    </r>
  </si>
  <si>
    <r>
      <t xml:space="preserve">B.	Equalities. Please describe how this bid responds to the needs of women and families in your local population. Please outline how you will target inequalities,  and outline your ongoing commitment to diverse co-production and service design. (500 words max)
•	</t>
    </r>
    <r>
      <rPr>
        <sz val="12"/>
        <color theme="0"/>
        <rFont val="Calibri"/>
        <family val="2"/>
        <scheme val="minor"/>
      </rPr>
      <t xml:space="preserve">Please describe your local population and their health needs
•	Please describe how your bid actively seeks to address health inequalities 
•	Please detail how you have engaged with women and families representative of your population to understand their needs and inform the development of your Expression of Interest.How is ongoing, diverse coproduction built into your service model? </t>
    </r>
  </si>
  <si>
    <r>
      <t xml:space="preserve">E.	Mobilisation and governance. (750 words max)
•	</t>
    </r>
    <r>
      <rPr>
        <sz val="12"/>
        <color theme="0"/>
        <rFont val="Calibri"/>
        <family val="2"/>
        <scheme val="minor"/>
      </rPr>
      <t>Please provide a timetable with quarterly milestones and responsibilities for the phases of the project over the development period.
   o	Early Implementers must explain how you will rapidly mobilise, and begin accepting new patients
   o	Fast Followers might include activity to be undertaken to support implementation by Q4 20/21.
•	Please include how appropriate governance structures will be put in place across mental health and maternity and how mobilisation will be assured locally, and risks managed.
Appraisal criteria reference(s): Risk, Safety / Quality</t>
    </r>
  </si>
  <si>
    <r>
      <t xml:space="preserve">• This fund is open to Sustainability and Transformation (STP) / Integrated Care System (ICS), Local Maternity System (LMS) footprints. 
•  Bids should be collaboratively developed with relevant providers, commissioners, STP/ICS/LMS leads, key pathway partners, experts by experience, third sector, and Perinatal Mental Health (PMH)and Maternity clinical networks. Evidence of engagement and buy-in will be required throughout. 
</t>
    </r>
    <r>
      <rPr>
        <b/>
        <sz val="11"/>
        <rFont val="Calibri"/>
        <family val="2"/>
        <scheme val="minor"/>
      </rPr>
      <t>• Please ensure that you have reviewed the Guidance Notes prior to completing this form.</t>
    </r>
    <r>
      <rPr>
        <sz val="11"/>
        <rFont val="Calibri"/>
        <family val="2"/>
        <scheme val="minor"/>
      </rPr>
      <t xml:space="preserve">
• In addition,  you may wish to refer to the following documents/information sources: 
      • MH Implementation Plan
      •  Mental Health LTP Analytical tool
      • Advancing Mental Health Equality, NCCMH
      •  Implementation of Routine Outcome Measures in Perinatal Mental Health Services
      • Local Joint Strategic Needs Assessment
      • MMBRACE findings
      • Managing mental health and emotional wellbeing in maternity and neonatal settings, including responses to perinatal loss and birth trauma
      • Trauma Informed Care in Maternity and Perinatal Mental Health Services</t>
    </r>
  </si>
  <si>
    <t xml:space="preserve">•	The Long Term Plan included a joint PMH and maternity transformation objective: by 2023/24, ‘Maternity Outreach Clinics’ (now ‘Maternal Mental Health Services’) will be available across the country, combining maternity, reproductive health and psychological therapy for women experiencing mental health difficulties directly arising from, or related to, the maternity experience. 
•	This ambition will contribute activity to the overall commitment for PMH in the Long Term Plan and Mental Health Implementation Plan to enable at least 66,000 women  with moderate to severe PMH difficulties to access to specialist care by 2023/24. 
•	MMHSs should identify and assess moderate-severe/complex mental health difficulties associated with loss and trauma occurring in the maternity/perinatal/neonatal context (including parent-infant relationship), and provide consultation/advice, signposting and/or offering targeted interventions.
•	Such presentations may include PTSD following birth trauma, PTSD following perinatal loss (including early miscarriage, recurrent miscarriage, stillbirth, neonatal death, termination for any reason, parent infant separation at birth due to safeguarding concerns), and severe fear of childbirth (tokophobia). </t>
  </si>
  <si>
    <t>150 - 250</t>
  </si>
  <si>
    <t>Project Manager</t>
  </si>
  <si>
    <t>Service Manager</t>
  </si>
  <si>
    <t>Peer Support Workers</t>
  </si>
  <si>
    <t>Assistant Psychologist</t>
  </si>
  <si>
    <t>Specialist Midwives</t>
  </si>
  <si>
    <t>Lead Psychologist</t>
  </si>
  <si>
    <t>Psychological Therapist (EMDR)</t>
  </si>
  <si>
    <t>Administrator</t>
  </si>
  <si>
    <t>Psychological Therapist (Relational)</t>
  </si>
  <si>
    <t>8a</t>
  </si>
  <si>
    <t>8b</t>
  </si>
  <si>
    <t>Phone Usage: Mobiles</t>
  </si>
  <si>
    <t>ICT Licences</t>
  </si>
  <si>
    <t>Travel</t>
  </si>
  <si>
    <t>Room Hire</t>
  </si>
  <si>
    <t>Training</t>
  </si>
  <si>
    <t>Marketing (website, leaflets, branding etc)</t>
  </si>
  <si>
    <t>Therapeutic Equipment</t>
  </si>
  <si>
    <t>Printing and Stationery</t>
  </si>
  <si>
    <t>Participation Fees - SU  costs</t>
  </si>
  <si>
    <t>interpretation Costs</t>
  </si>
  <si>
    <t>EMDR external Supervision Costs</t>
  </si>
  <si>
    <t>POD Licenses (Out Come Measures)</t>
  </si>
  <si>
    <t>ICT Equipment and mobiles</t>
  </si>
  <si>
    <t>Melanie White, Norfolk and Suffolk NHS Foundation Trust, Consultant Clinical Psychologist</t>
  </si>
  <si>
    <t>Melanie.White@nsft.nhs.uk</t>
  </si>
  <si>
    <t>01603 786 781</t>
  </si>
  <si>
    <t>Melanie Craig, Norfolk and Waveney Health and Care Partnership</t>
  </si>
  <si>
    <t>Norfolk and Waveney CCG</t>
  </si>
  <si>
    <t>Eastern Region</t>
  </si>
  <si>
    <t>Cath Byford - Chief Nurse, Norfolk and Waveney CCG</t>
  </si>
  <si>
    <t>Early Implementer</t>
  </si>
  <si>
    <t>Yes</t>
  </si>
  <si>
    <t>No</t>
  </si>
  <si>
    <t xml:space="preserve">We will provide NICE-compliant, evidence-based therapies for PTSD and trauma symptoms including trauma-focused CBT and EMDR. We will also offer attachment-based psychotherapy work for women who have experienced multi-generational trauma, adverse childhood events, previous children removed or at risk of having future children removed.
We will produce a tokophobia toolkit as a resource for women presenting very late in their pregnancy, to ensure a consistent approach to care.
The specialist midwives across the LMNS will be trained to offer both midwifery and reproductive health advice and interventions, to ensure equity and continuity of care.
Part of broader pathways
Our Specialist Perinatal Mental Health Team works jointly with health visitors, wellbeing service, secondary mental health services, midwives and EACH. This collaboration was enhanced by a recent pilot of a successful Integrated Perinatal Pathway.
These existing relationships will help us develop pathways for women experiencing loss during maternity. While recruitment is taking place between October and February 2021, we will focus on building relationships with stakeholders, forming a clear service pathway and raising awareness of the new provision. </t>
  </si>
  <si>
    <r>
      <rPr>
        <b/>
        <sz val="11"/>
        <color theme="1"/>
        <rFont val="Calibri"/>
        <family val="2"/>
        <scheme val="minor"/>
      </rPr>
      <t>Our cohort</t>
    </r>
    <r>
      <rPr>
        <sz val="11"/>
        <color theme="1"/>
        <rFont val="Calibri"/>
        <family val="2"/>
        <scheme val="minor"/>
      </rPr>
      <t xml:space="preserve">
Our patients will be women with moderate to severe or complex mental ill health linked to maternity or neonatal trauma or loss. We project annual caseload of 150-250 patients, with further modelling planned during implementation.
There were 9,185 births in our LMNS in 2019/20: 
•	 JPH – 1,911 births
•	 QEH – 2,167 births
•	 NNUH – 5,107 births.
Public health data confirms that in Norfolk and Waveney:
• 	c. 300 women a year present with PTSD following live delivery
• 	c. 550 women a year present with trauma symptoms following pregnancy loss (25% of women show PTSD symptoms at one month post-pregnancy loss, which is normal in coming to terms with a significant loss. It is estimated that 4-10% show symptoms at four months post loss). 
• 	c. 5 women a year present with tokophobia.
Of these women, many will access existing services in Wellbeing, health psychology and bereavement services, according to clinical need, with up to 25% of requiring input from the new Maternal Mental Health Service.
Approximately 60 new-born babies are removed at birth in our area each year. Nationally the number doubled over eight years (from 1,039 in 2007-8 to 2,447 in 2016-17). Further local data will be explored with Norfolk County Council Children’s Services.
</t>
    </r>
    <r>
      <rPr>
        <b/>
        <sz val="11"/>
        <color theme="1"/>
        <rFont val="Calibri"/>
        <family val="2"/>
        <scheme val="minor"/>
      </rPr>
      <t>Referral sources</t>
    </r>
    <r>
      <rPr>
        <sz val="11"/>
        <color theme="1"/>
        <rFont val="Calibri"/>
        <family val="2"/>
        <scheme val="minor"/>
      </rPr>
      <t xml:space="preserve">
Referrals will be accepted from relevant health professionals (e.g. maternity services, the NICU, GPs, existing perinatal mental health services, social services, health visitors, Wellbeing). We will not accept self-referrals, although we may examine this as a service development. </t>
    </r>
  </si>
  <si>
    <r>
      <t xml:space="preserve">funding for transport to and from appointments when appropriate
</t>
    </r>
    <r>
      <rPr>
        <b/>
        <sz val="11"/>
        <color theme="1"/>
        <rFont val="Calibri"/>
        <family val="2"/>
        <scheme val="minor"/>
      </rPr>
      <t>Co-production</t>
    </r>
    <r>
      <rPr>
        <sz val="11"/>
        <color theme="1"/>
        <rFont val="Calibri"/>
        <family val="2"/>
        <scheme val="minor"/>
      </rPr>
      <t xml:space="preserve">
We have held stakeholder events with women with lived experience and relevant third sector organisations. They are committed to co-producing service developments and have been involved in discussions around the proposed service model. This will be achieved through working groups focused on service delivery, service development and patient feedback.
In Q3 we will proactively engage women and families in the development of the service. This will be helped by the recruitment of our Peer Support Worker, whose particular focus will be engagement.</t>
    </r>
  </si>
  <si>
    <r>
      <rPr>
        <b/>
        <sz val="11"/>
        <color theme="1"/>
        <rFont val="Calibri"/>
        <family val="2"/>
        <scheme val="minor"/>
      </rPr>
      <t>Local population</t>
    </r>
    <r>
      <rPr>
        <sz val="11"/>
        <color theme="1"/>
        <rFont val="Calibri"/>
        <family val="2"/>
        <scheme val="minor"/>
      </rPr>
      <t xml:space="preserve">
The Office for National Statistics recorded Norfolk and Waveney’s population as 1,016,287 in 2017, with 43,000 more registered with a GP. We are largely a rural county, with population concentrated in the city of Norwich, market towns and coastal towns.
215,000 children and young people (0-19) live in Norfolk and Waveney. Of these, 1,380 are looked after children and a further 721 are on a child protection plan. 2,208 are classed as children in need with 2,068 part of programmes providing targeted early help to families.
The life expectancy gap between the most and least deprived areas of Norfolk is 7 years for men and 4.5 years for women. More than 120,000 people in Norfolk live in areas in the most deprived 20% in England, predominantly in the urban areas of Norwich, Great Yarmouth, Thetford and King’s Lynn as well as some identified pockets of deprivation in rural areas, coastal villages and market towns.
Great Yarmouth has 13 neighbourhoods in the bottom 10% nationally for deprivation, spread across a total of 7 urban wards, with income deprivation rates between 25 and 49%.
It is anticipated there will be a higher level of need in our deprived areas.
Norfolk’s ethnicity is predominantly White (96.5%) with 1.5% Asian/Asian British, 0.5% Black/African/Caribbean/Black British, 1.2% Mixed multi-ethnic groups and 0.3% other ethnic groups. We also have small populations of asylum seekers who may need to access this service.
</t>
    </r>
    <r>
      <rPr>
        <b/>
        <sz val="11"/>
        <color theme="1"/>
        <rFont val="Calibri"/>
        <family val="2"/>
        <scheme val="minor"/>
      </rPr>
      <t>Health Inequalities</t>
    </r>
    <r>
      <rPr>
        <sz val="11"/>
        <color theme="1"/>
        <rFont val="Calibri"/>
        <family val="2"/>
        <scheme val="minor"/>
      </rPr>
      <t xml:space="preserve">
We will work with the local Maternity Voices Partnerships in each locality to better understand health inequalities and support engagement of patient groups and other stakeholders.
In Q3 20/21 the project manager, assistant psychologists and PSWs will engage with existing services to map local needs and inequalities. We will complement this with local events to support stakeholder engagement and awareness, as well as existing projects within the STP to ensure consistency in approach. This will ensure we will actively improve access to care where there are existing health inequalities.
All resources produced for the service will be in accessible and easy-read formats, both digital and hard copy, and will be translated when required. We will provide translators for women who are not English speakers to ensure they still receive the support they need.
While information about our services will be available online, and appointments will be available in each locality, we are aware that some patients will still be unable to access care due to their circumstances – we will provide </t>
    </r>
  </si>
  <si>
    <t>Patient records will be held on our clinical system, Lorenzo.
Outcomes will be recorded using:
• 	CORE (Clinical Outcomes in Routine Evaluation) as the Patient Reported Outcome Measure.
• 	HONOS (Health of the Nation Outcome Scales) as the Clinician Reported Outcome Measure 
• 	POEM (Patient-rated Outcome and Experience Measure) as the Patient Reported Experience Measure. 
• 	Impact of Events Scale or City Birth Trauma Scale for PTSD symptomology
• 	Beck Anxiety Inventory for anxiety in patients with tokophobia.
We will also collect qualitative data:
• 	Friends and Family test
• 	MVP service user survey
• 	Experience of service measure, to be co-produced with patients.
We have existing structures to ensure data is collected by our perinatal team and on the MBU, including for Mental Health Services Dataset (MHSDS). We will use an online data collection tool, to reduce errors from manual scoring. Regular feedback will be given to service users about scores and changes over time. 
We will be supported by NSFT’s Performance and Information Business Support Team to ensure robust systems are in place to accurately record all service activity data on Lorenzo. This will include developing reporting systems with our Business Support Manager. We will work with our partners in maternity services across Norfolk to ensure that there are appropriate information sharing protocols and APIs in place.
This will feed into performance analysis and reporting systems using business intelligence tools, ensuring all relevant mental health activity relating to the service is correctly captured and recorded within the MHSDS by the end of the transformation period.</t>
  </si>
  <si>
    <r>
      <rPr>
        <b/>
        <sz val="11"/>
        <color theme="1"/>
        <rFont val="Calibri"/>
        <family val="2"/>
        <scheme val="minor"/>
      </rPr>
      <t>Quarter 4 2020-21</t>
    </r>
    <r>
      <rPr>
        <sz val="11"/>
        <color theme="1"/>
        <rFont val="Calibri"/>
        <family val="2"/>
        <scheme val="minor"/>
      </rPr>
      <t xml:space="preserve">
5. Recruitment to the clinical roles within the team:
• 	2.5 WTE band 7 midwives (1.4 WTE for NNUH, 0.6 for QEH and 0.5 for JPH). There will be a notice period from existing posts, and we would hope to have them in post by April 2021
• 	0.6 WTE 8B Principal clinical psychologist – who is likely to need to give 3-month notice from an existing role
• 	WTE band 7 psychological therapist
6. Staff recruited into post will need to undertake reproductive health training via e-learning. Then further training from i-Cash on administration of sub-dermal implants in the maternity period.
7. Ongoing co-production of the service. This will include the Assistant Psychologist liaising with staff in place across the LMNS to begin to better understand the potential patient cohort. They will also establish how we will capture data and how referral pathways will work.
8. Working with existing midwives across the LMNS to establish processes for screening for birth trauma, ensuring equity of provision across the LMNS.
</t>
    </r>
    <r>
      <rPr>
        <b/>
        <sz val="11"/>
        <color theme="1"/>
        <rFont val="Calibri"/>
        <family val="2"/>
        <scheme val="minor"/>
      </rPr>
      <t>Quarter 1 2021-22</t>
    </r>
    <r>
      <rPr>
        <sz val="11"/>
        <color theme="1"/>
        <rFont val="Calibri"/>
        <family val="2"/>
        <scheme val="minor"/>
      </rPr>
      <t xml:space="preserve">
9. Start of clinical delivery for all three clinical pathways: 
• 	PTSD for birth trauma and presentations of tokophobia
• 	PTSD or complex bereavement following neo-natal or pregnancy loss, including repeated early pregnancy loss
• 	Babies removed at birth by social services.
</t>
    </r>
    <r>
      <rPr>
        <b/>
        <sz val="11"/>
        <color theme="1"/>
        <rFont val="Calibri"/>
        <family val="2"/>
        <scheme val="minor"/>
      </rPr>
      <t>Quarter 2 2021-22</t>
    </r>
    <r>
      <rPr>
        <sz val="11"/>
        <color theme="1"/>
        <rFont val="Calibri"/>
        <family val="2"/>
        <scheme val="minor"/>
      </rPr>
      <t xml:space="preserve">
10. Recruit to the second B7 psychological therapist post as service user numbers grow. </t>
    </r>
  </si>
  <si>
    <r>
      <rPr>
        <b/>
        <sz val="11"/>
        <color theme="1"/>
        <rFont val="Calibri"/>
        <family val="2"/>
        <scheme val="minor"/>
      </rPr>
      <t>Governance Structures</t>
    </r>
    <r>
      <rPr>
        <sz val="11"/>
        <color theme="1"/>
        <rFont val="Calibri"/>
        <family val="2"/>
        <scheme val="minor"/>
      </rPr>
      <t xml:space="preserve">
A project board will be created which will be accountable to the LMNS board and the Norfolk and Suffolk Foundation Trust (NSFT) board. The project board will include representation from service users with lived experience in order to ensure co-production.
The LMNS Board will appoint a chair for the project board, as well as providing support, oversight and challenge to the delivery and implementation of the aims and priorities of the LMNS including perinatal health, while providing assurance to the Executive Board and wider STP governance bodies. There is current drive to align all policies and procedures across the three Trusts and while this takes shape all policies and procedures will require approval by all organisations including NSFT. 
The project manager will co-ordinate the project board, while liaising with attending key staff, ensuring all deliverable aspects are performance monitored and reviewed regularly. This will ensure progress is made and concerns are raised with a view to ensure resolution in a timely manner. The project board will maintain oversight of a live risk register and other issues that arise. 
Workstreams, accountable to the project board with regular reports, will focus on birth trauma, bereavement and removal, including policies and pathways to meet the necessary criteria. </t>
    </r>
  </si>
  <si>
    <r>
      <t>NB: Submitted cost projections use 2020/21 salary costs – applicable inflationary requests should be added.</t>
    </r>
    <r>
      <rPr>
        <b/>
        <sz val="11"/>
        <color theme="1"/>
        <rFont val="Calibri"/>
        <family val="2"/>
        <scheme val="minor"/>
      </rPr>
      <t xml:space="preserve">
Quarter 3 2020-21</t>
    </r>
    <r>
      <rPr>
        <sz val="11"/>
        <color theme="1"/>
        <rFont val="Calibri"/>
        <family val="2"/>
        <scheme val="minor"/>
      </rPr>
      <t xml:space="preserve">
1. Recruit:
• 	Project manager – B8a 1.0 wte
• 	Assistant Psychologist – B4 1.0 wte
• 	Administrator – B4 1.0 wte
• 	Service Manager – B8a 0.2 wte
</t>
    </r>
    <r>
      <rPr>
        <u/>
        <sz val="11"/>
        <color theme="1"/>
        <rFont val="Calibri"/>
        <family val="2"/>
        <scheme val="minor"/>
      </rPr>
      <t>Project manager role – Key Tasks:</t>
    </r>
    <r>
      <rPr>
        <sz val="11"/>
        <color theme="1"/>
        <rFont val="Calibri"/>
        <family val="2"/>
        <scheme val="minor"/>
      </rPr>
      <t xml:space="preserve">
• 	Drawing up overarching project plan within 4 weeks of being in post, including:
     o 	Service delivery planning to ensure timely mobilisation and a high-quality service that meets the specifications
     o 	Considering all the stages of implementation, timeframes, responsibilities, risk assessment and dependencies. 
• 	Managing performance while keeping the team to the time frame and budget
• 	Developing and co-ordinating policies and procedures while working with the team to gain approval and socialisation. 
• 	Leading on governance and performance management to identify any areas of concern, support discussion and engage with staff to create an open environment of decision making. 
• 	Working with the clinical team support the review of the job descriptions for the midwives while securing an agenda for change job matching of the banding of the role. 
• 	Liaise with clinical and managerial staff to consider where the service will be based, how it will link with community hubs for maternity care and NSFT estates and GP practices. 
2. Beginning co-production phase of the project to involve Maternity Voices Partnership, Cradle, Whispers from Wings, Time Norfolk and MPOWER. Monthly / weekly meetings focusing on co-production. Birth trauma midwives and bereavement midwives should also be included. 
3. Recruit to the B3 peer support worker roles, 1.4 wte. To allow them to fully engage with the co-production phase of the service. Once in post we would seek to enrol them in the NSFT Recovery College Training programme for peer support workers.
4. Working with NHS England to establish how access rates are recorded. While we don’t anticipate seeing patients before April 2021, screening processes established are likely to increase the number of patients accessing the system overall.</t>
    </r>
  </si>
  <si>
    <r>
      <rPr>
        <b/>
        <sz val="11"/>
        <color theme="1"/>
        <rFont val="Calibri"/>
        <family val="2"/>
        <scheme val="minor"/>
      </rPr>
      <t>Training</t>
    </r>
    <r>
      <rPr>
        <sz val="11"/>
        <color theme="1"/>
        <rFont val="Calibri"/>
        <family val="2"/>
        <scheme val="minor"/>
      </rPr>
      <t xml:space="preserve">
We will recruit specialist midwives in Q4 and support them to undertake reproductive health training to allow them to undertake a combined role in the team. This will involve them undertaking two modules (Contraceptive Choices and Additional Training in Sub-dermal Contraceptive Implants) of free e-learning on NHS England’s electronic learning platform prior to undertaking FSRH Implant training. 
The peer support workers will complete the NSFT peer support worker training, which is delivered via our Recovery College. 
Both the 8B psychologist and one of the psychological therapists will undertake EMDR training if not already completed, which takes up to 12 months. They will be supported by specialist EMDR supervision which will be purchased externally. The 8B psychologist will undertake the British Psychological Society Perinatal Clinical Psychology training if they have not already done so. 
Training for the whole team will be offered in understanding trauma and trauma-informed care. This would also be offered to the wider LMNS, potentially co-delivered with our health and liaison psychology colleagues.
</t>
    </r>
    <r>
      <rPr>
        <b/>
        <sz val="11"/>
        <color theme="1"/>
        <rFont val="Calibri"/>
        <family val="2"/>
        <scheme val="minor"/>
      </rPr>
      <t>Supervision</t>
    </r>
    <r>
      <rPr>
        <sz val="11"/>
        <color theme="1"/>
        <rFont val="Calibri"/>
        <family val="2"/>
        <scheme val="minor"/>
      </rPr>
      <t xml:space="preserve">
The 8B psychologist will provide clinical supervision for the assistant psychologist, psychological therapists and the peer support workers. The 8b psychologist will be supervised by an 8c Consultant Psychologist in our community perinatal mental health team. This will be complemented by team case discussion and reflective practice.
Specialist midwives will receive supervision from their relevant maternity service – this will be scoped during Q3 20/21 when job descriptions are developed.</t>
    </r>
  </si>
  <si>
    <r>
      <rPr>
        <b/>
        <sz val="11"/>
        <color theme="1"/>
        <rFont val="Calibri"/>
        <family val="2"/>
        <scheme val="minor"/>
      </rPr>
      <t>Rationale for submission</t>
    </r>
    <r>
      <rPr>
        <sz val="11"/>
        <color theme="1"/>
        <rFont val="Calibri"/>
        <family val="2"/>
        <scheme val="minor"/>
      </rPr>
      <t xml:space="preserve">
There are gaps both nationally and locally in specialist perinatal teams and bereavement services. We are keen to see that these women receive a supportive service in a consistent way across Norfolk and Waveney. 
We are therefore applying to be an Early Implementer for the Maternity Mental Health Service (MMHS). Our existing infrastructure in the region will enable us to implement the new service at pace. This infrastructure includes:
• 	Norfolk and Waveney Community Perinatal Mental Health Service – launched in 2017 and on track to meet targets to deliver specialist perinatal mental health services to 10% of live birth population by 2023
• 	Kingfisher Mother and Baby Unit – opened in 2019, this contributes to local expertise in perinatal mental health care
• 	Clinicians that have undertaken both the Royal College of Psychiatry Perinatal Masterclasses, Bursary and Credential programmes and the British Psychological Society Perinatal Clinical Psychology training
• 	Existing expertise in working with trauma (60% of referrals to our perinatal psychology service have trauma as a key part of their presentation)
• 	Strong relationships with midwifery services, delivering joint antenatal clinics with obstetrics and midwifery colleagues in each of the three maternity sites.
</t>
    </r>
    <r>
      <rPr>
        <b/>
        <sz val="11"/>
        <color theme="1"/>
        <rFont val="Calibri"/>
        <family val="2"/>
        <scheme val="minor"/>
      </rPr>
      <t xml:space="preserve">
Existing service provision and the wider landscape
</t>
    </r>
    <r>
      <rPr>
        <sz val="11"/>
        <color theme="1"/>
        <rFont val="Calibri"/>
        <family val="2"/>
        <scheme val="minor"/>
      </rPr>
      <t xml:space="preserve">Our staff will work alongside and jointly with existing teams across the Local Maternity and Neonatal System (LMNS).
Each maternity site has existing specialist midwifery provision. The Eden Team at the James Paget Hospital (JPH) in Great Yarmouth, The Skylark Team at the Norfolk and Norwich University Hospital (NNUH) and one specialist midwife at the Queen Elizabeth Hospital (QEH) in King’s Lynn. 
There are specialist bereavement midwife teams locally, including the Rainbow service at NNUH (providing care and support in next pregnancies following perinatal loss), while all three trusts have midwives who offer debrief following traumatic birth experience. A birth trauma reflection process is provided at JPH by two trained midwives and at NNUH by one trained midwife. Further funding has been secured to extend this model (including 8 trainees at NNUH). 
We will work closely with other relevant psychological services in the region, including:
•	 Specialist health psychology services at QEH, providing psychological therapy to women and their partners who have experienced trauma associated with maternity. They also see those who present in a subsequent pregnancy (e.g. secondary tokophobia), often in a joint clinic with an Obstetrician and Professional Midwifery Advocates (PMA’s). The health psychologists sometimes attend the delivery suite or ward to provide psychological support to facilitate optimal inpatient care.
• 	Two psychologists in the liaison team at NNUH providing support to women and their partners. This is a relatively new service with only two referrals to date – input into midwifery thus far this has been around providing supervision, reflective practice and mental health training to the cohort of PMAs. A parallel liaison team is being developed at JPH. </t>
    </r>
  </si>
  <si>
    <r>
      <t xml:space="preserve">•	 There is a 0.2 WTE psychology resource in the Neonatal Intensive Care Unit at the NNUH, who provides support to staff and parents in a trauma-informed way. This resource is limited and unable to offer direct interventions or follow-up. If a baby is likely to die, they are transferred from the NICU to the East Anglia Children’s Hospice (EACH) where there is also a psychological service to support parents facing bereavement. EACH accepts transfers from all our maternity settings.
• 	Our local IAPT services work with women with mild to moderate trauma symptoms relating to birth trauma. 
</t>
    </r>
    <r>
      <rPr>
        <b/>
        <sz val="11"/>
        <color theme="1"/>
        <rFont val="Calibri"/>
        <family val="2"/>
        <scheme val="minor"/>
      </rPr>
      <t>Our specific offer</t>
    </r>
    <r>
      <rPr>
        <sz val="11"/>
        <color theme="1"/>
        <rFont val="Calibri"/>
        <family val="2"/>
        <scheme val="minor"/>
      </rPr>
      <t xml:space="preserve">
Our service will enhance existing provision in the region and act as a coordinator for the different teams, facilitating coherent care pathways. This will include pathways for:
•	 PTSD for birth trauma and presentations of tokophobia
• 	PTSD or complex bereavement following neo-natal or pregnancy loss, including repeated early pregnancy loss
• 	Babies removed at birth by social services.
We will have three part-time peer support workers (PSW), one linked to each local maternity service, ensuring they build strong local relationships while forming a supportive team and minimising travel. In addition to supporting women accessing our services, the PSWs will focus on working with local maternity services to secure improved care, engage with peer-led and community groups, as well as contributing to and promoting co-production of service developments.  
A senior clinical psychologist (8b) will provide clinical leadership for the team. This level of seniority is consistent with other psychologists overseeing similar clinical services and processes of service development. They will embed a trauma-informed care model across maternity services through training and staff support. They will also focus on reducing the likelihood of traumatic birth experiences by implementing existing service commitments including continuity of care for more vulnerable women. 
We will prioritise trauma-informed care, the key principles of which are:
• 	offering psychological safety to service users and staff
• 	staff being trustworthy and transparent in their actions
• 	strong peer support presence
• 	empowering women to make choices about their maternity care
• 	working collaboratively with women, partners and other service providers
• 	attending to cultural and gender issues that may impact a woman’s experience of care. </t>
    </r>
  </si>
  <si>
    <t>Queen Elizabeth Hospital NHS Foundation Trust - April Brown, Chief Nurse
James Paget University Hospital NHS Foundation Trust - Paul Morris, Director of Nursing
Norfolk and Norwich University Hospital NHS Foundation Trust - Nancy Fontaine, Chief Nurse
Norfolk and Suffolk NHS Foundation Trust - Stuart Richardson, Chief Operating Officer</t>
  </si>
  <si>
    <t>Maternity: Richard Smith, Consultant Obstetrician, Chair of Local Maternity and Neonatal System
Martnity: Jodie Yerrell, Better Births Lead Midwife
Mental Health: Melanie White, Consultant Clinical Psychologist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</si>
</sst>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1" formatCode="_-* #,##0_-;\-* #,##0_-;_-* &quot;-&quot;_-;_-@_-"/>
    <numFmt numFmtId="44" formatCode="_-&quot;£&quot;* #,##0.00_-;\-&quot;£&quot;* #,##0.00_-;_-&quot;£&quot;* &quot;-&quot;??_-;_-@_-"/>
    <numFmt numFmtId="43" formatCode="_-* #,##0.00_-;\-* #,##0.00_-;_-* &quot;-&quot;??_-;_-@_-"/>
    <numFmt numFmtId="164" formatCode="0.0"/>
    <numFmt numFmtId="165" formatCode="0.000"/>
    <numFmt numFmtId="166" formatCode="0.0000"/>
    <numFmt numFmtId="167" formatCode="#,##0.0_-;\(#,##0.0\);_-* &quot;-&quot;??_-"/>
    <numFmt numFmtId="168" formatCode="&quot;to &quot;0.0000;&quot;to &quot;\-0.0000;&quot;to 0&quot;"/>
    <numFmt numFmtId="169" formatCode="_-[$€-2]* #,##0.00_-;\-[$€-2]* #,##0.00_-;_-[$€-2]* &quot;-&quot;??_-"/>
    <numFmt numFmtId="170" formatCode="#,##0;\-#,##0;\-"/>
    <numFmt numFmtId="171" formatCode="#\ ##0"/>
    <numFmt numFmtId="172" formatCode="[&lt;0.0001]&quot;&lt;0.0001&quot;;0.0000"/>
    <numFmt numFmtId="173" formatCode="#,##0.0,,;\-#,##0.0,,;\-"/>
    <numFmt numFmtId="174" formatCode="#,##0,;\-#,##0,;\-"/>
    <numFmt numFmtId="175" formatCode="0.0%;\-0.0%;\-"/>
    <numFmt numFmtId="176" formatCode="#,##0.0,,;\-#,##0.0,,"/>
    <numFmt numFmtId="177" formatCode="#,##0,;\-#,##0,"/>
    <numFmt numFmtId="178" formatCode="0.0%;\-0.0%"/>
  </numFmts>
  <fonts count="106" x14ac:knownFonts="1">
    <font>
      <sz val="11"/>
      <color theme="1"/>
      <name val="Calibri"/>
      <family val="2"/>
      <scheme val="minor"/>
    </font>
    <font>
      <sz val="11"/>
      <color theme="1"/>
      <name val="Calibri"/>
      <family val="2"/>
      <scheme val="minor"/>
    </font>
    <font>
      <sz val="12"/>
      <color theme="1"/>
      <name val="Calibri"/>
      <family val="2"/>
      <scheme val="minor"/>
    </font>
    <font>
      <sz val="10"/>
      <name val="Arial"/>
      <family val="2"/>
    </font>
    <font>
      <b/>
      <sz val="10"/>
      <color indexed="18"/>
      <name val="Arial"/>
      <family val="2"/>
    </font>
    <font>
      <sz val="12"/>
      <name val="Times New Roman"/>
      <family val="1"/>
    </font>
    <font>
      <sz val="12"/>
      <color theme="1"/>
      <name val="Arial"/>
      <family val="2"/>
    </font>
    <font>
      <sz val="11"/>
      <color indexed="8"/>
      <name val="Calibri"/>
      <family val="2"/>
    </font>
    <font>
      <sz val="12"/>
      <color theme="0"/>
      <name val="Arial"/>
      <family val="2"/>
    </font>
    <font>
      <sz val="11"/>
      <color indexed="9"/>
      <name val="Calibri"/>
      <family val="2"/>
    </font>
    <font>
      <sz val="12"/>
      <color rgb="FF9C0006"/>
      <name val="Arial"/>
      <family val="2"/>
    </font>
    <font>
      <sz val="11"/>
      <color indexed="20"/>
      <name val="Calibri"/>
      <family val="2"/>
    </font>
    <font>
      <b/>
      <sz val="12"/>
      <color rgb="FFFA7D00"/>
      <name val="Arial"/>
      <family val="2"/>
    </font>
    <font>
      <b/>
      <sz val="11"/>
      <color indexed="52"/>
      <name val="Calibri"/>
      <family val="2"/>
    </font>
    <font>
      <b/>
      <sz val="12"/>
      <color theme="0"/>
      <name val="Arial"/>
      <family val="2"/>
    </font>
    <font>
      <b/>
      <sz val="11"/>
      <color indexed="9"/>
      <name val="Calibri"/>
      <family val="2"/>
    </font>
    <font>
      <sz val="9"/>
      <name val="Arial"/>
      <family val="2"/>
    </font>
    <font>
      <sz val="10"/>
      <name val="System"/>
      <family val="2"/>
    </font>
    <font>
      <b/>
      <sz val="11"/>
      <color indexed="55"/>
      <name val="Arial"/>
      <family val="2"/>
    </font>
    <font>
      <i/>
      <sz val="12"/>
      <color rgb="FF7F7F7F"/>
      <name val="Arial"/>
      <family val="2"/>
    </font>
    <font>
      <i/>
      <sz val="11"/>
      <color indexed="23"/>
      <name val="Calibri"/>
      <family val="2"/>
    </font>
    <font>
      <sz val="11"/>
      <color indexed="10"/>
      <name val="Arial"/>
      <family val="2"/>
    </font>
    <font>
      <sz val="8"/>
      <name val="Times New Roman"/>
      <family val="1"/>
    </font>
    <font>
      <i/>
      <sz val="8"/>
      <name val="Times New Roman"/>
      <family val="1"/>
    </font>
    <font>
      <sz val="12"/>
      <color rgb="FF006100"/>
      <name val="Arial"/>
      <family val="2"/>
    </font>
    <font>
      <sz val="11"/>
      <color indexed="17"/>
      <name val="Calibri"/>
      <family val="2"/>
    </font>
    <font>
      <sz val="8"/>
      <name val="Arial"/>
      <family val="2"/>
    </font>
    <font>
      <b/>
      <sz val="9"/>
      <color indexed="18"/>
      <name val="Arial"/>
      <family val="2"/>
    </font>
    <font>
      <b/>
      <sz val="9"/>
      <color indexed="8"/>
      <name val="Arial"/>
      <family val="2"/>
    </font>
    <font>
      <b/>
      <sz val="15"/>
      <color theme="3"/>
      <name val="Arial"/>
      <family val="2"/>
    </font>
    <font>
      <b/>
      <sz val="12"/>
      <color indexed="12"/>
      <name val="Arial"/>
      <family val="2"/>
    </font>
    <font>
      <b/>
      <sz val="15"/>
      <color indexed="56"/>
      <name val="Calibri"/>
      <family val="2"/>
    </font>
    <font>
      <b/>
      <sz val="13"/>
      <color theme="3"/>
      <name val="Arial"/>
      <family val="2"/>
    </font>
    <font>
      <b/>
      <sz val="13"/>
      <color indexed="56"/>
      <name val="Calibri"/>
      <family val="2"/>
    </font>
    <font>
      <b/>
      <sz val="12"/>
      <name val="Arial"/>
      <family val="2"/>
    </font>
    <font>
      <b/>
      <sz val="11"/>
      <color theme="3"/>
      <name val="Arial"/>
      <family val="2"/>
    </font>
    <font>
      <b/>
      <sz val="11"/>
      <color indexed="56"/>
      <name val="Calibri"/>
      <family val="2"/>
    </font>
    <font>
      <b/>
      <i/>
      <sz val="12"/>
      <name val="Arial"/>
      <family val="2"/>
    </font>
    <font>
      <b/>
      <sz val="10"/>
      <name val="Arial"/>
      <family val="2"/>
    </font>
    <font>
      <b/>
      <i/>
      <sz val="10"/>
      <name val="Arial"/>
      <family val="2"/>
    </font>
    <font>
      <i/>
      <sz val="10"/>
      <name val="Arial"/>
      <family val="2"/>
    </font>
    <font>
      <u/>
      <sz val="10"/>
      <color theme="10"/>
      <name val="System"/>
      <family val="2"/>
    </font>
    <font>
      <u/>
      <sz val="10"/>
      <color indexed="12"/>
      <name val="Arial"/>
      <family val="2"/>
    </font>
    <font>
      <u/>
      <sz val="11"/>
      <color theme="10"/>
      <name val="Calibri"/>
      <family val="2"/>
    </font>
    <font>
      <u/>
      <sz val="10"/>
      <color indexed="12"/>
      <name val="System"/>
      <family val="2"/>
    </font>
    <font>
      <sz val="7"/>
      <name val="Arial"/>
      <family val="2"/>
    </font>
    <font>
      <sz val="11"/>
      <color indexed="62"/>
      <name val="Calibri"/>
      <family val="2"/>
    </font>
    <font>
      <sz val="12"/>
      <color rgb="FF3F3F76"/>
      <name val="Arial"/>
      <family val="2"/>
    </font>
    <font>
      <sz val="12"/>
      <color rgb="FFFA7D00"/>
      <name val="Arial"/>
      <family val="2"/>
    </font>
    <font>
      <sz val="11"/>
      <color indexed="52"/>
      <name val="Calibri"/>
      <family val="2"/>
    </font>
    <font>
      <sz val="12"/>
      <color rgb="FF9C6500"/>
      <name val="Arial"/>
      <family val="2"/>
    </font>
    <font>
      <sz val="11"/>
      <color indexed="60"/>
      <name val="Calibri"/>
      <family val="2"/>
    </font>
    <font>
      <sz val="12"/>
      <name val="Helv"/>
    </font>
    <font>
      <sz val="10"/>
      <color indexed="8"/>
      <name val="Arial"/>
      <family val="2"/>
    </font>
    <font>
      <b/>
      <sz val="12"/>
      <color rgb="FF3F3F3F"/>
      <name val="Arial"/>
      <family val="2"/>
    </font>
    <font>
      <b/>
      <sz val="11"/>
      <color indexed="63"/>
      <name val="Calibri"/>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8"/>
      <color indexed="52"/>
      <name val="Arial"/>
      <family val="2"/>
    </font>
    <font>
      <sz val="8"/>
      <color indexed="51"/>
      <name val="Arial"/>
      <family val="2"/>
    </font>
    <font>
      <b/>
      <sz val="10"/>
      <color indexed="58"/>
      <name val="Arial"/>
      <family val="2"/>
    </font>
    <font>
      <sz val="10"/>
      <color indexed="39"/>
      <name val="Arial"/>
      <family val="2"/>
    </font>
    <font>
      <b/>
      <sz val="10"/>
      <color indexed="8"/>
      <name val="Arial"/>
      <family val="2"/>
    </font>
    <font>
      <b/>
      <sz val="12"/>
      <color indexed="8"/>
      <name val="Arial"/>
      <family val="2"/>
    </font>
    <font>
      <b/>
      <sz val="16"/>
      <color indexed="23"/>
      <name val="Arial"/>
      <family val="2"/>
    </font>
    <font>
      <sz val="10"/>
      <color indexed="10"/>
      <name val="Arial"/>
      <family val="2"/>
    </font>
    <font>
      <b/>
      <sz val="10"/>
      <name val="Tahoma"/>
      <family val="2"/>
    </font>
    <font>
      <sz val="10"/>
      <name val="Tahoma"/>
      <family val="2"/>
    </font>
    <font>
      <i/>
      <sz val="7"/>
      <name val="Arial"/>
      <family val="2"/>
    </font>
    <font>
      <b/>
      <sz val="8"/>
      <name val="Arial"/>
      <family val="2"/>
    </font>
    <font>
      <b/>
      <sz val="8"/>
      <color indexed="12"/>
      <name val="Arial"/>
      <family val="2"/>
    </font>
    <font>
      <i/>
      <sz val="8"/>
      <color indexed="12"/>
      <name val="Arial"/>
      <family val="2"/>
    </font>
    <font>
      <i/>
      <sz val="8"/>
      <name val="Arial"/>
      <family val="2"/>
    </font>
    <font>
      <b/>
      <sz val="11"/>
      <name val="Times New Roman"/>
      <family val="1"/>
    </font>
    <font>
      <b/>
      <sz val="18"/>
      <color indexed="56"/>
      <name val="Cambria"/>
      <family val="2"/>
    </font>
    <font>
      <b/>
      <sz val="18"/>
      <name val="Arial"/>
      <family val="2"/>
    </font>
    <font>
      <b/>
      <sz val="12"/>
      <color theme="1"/>
      <name val="Arial"/>
      <family val="2"/>
    </font>
    <font>
      <b/>
      <sz val="11"/>
      <color indexed="8"/>
      <name val="Calibri"/>
      <family val="2"/>
    </font>
    <font>
      <sz val="12"/>
      <color rgb="FFFF0000"/>
      <name val="Arial"/>
      <family val="2"/>
    </font>
    <font>
      <sz val="11"/>
      <color indexed="10"/>
      <name val="Calibri"/>
      <family val="2"/>
    </font>
    <font>
      <b/>
      <sz val="11"/>
      <color theme="0"/>
      <name val="Calibri"/>
      <family val="2"/>
      <scheme val="minor"/>
    </font>
    <font>
      <b/>
      <sz val="11"/>
      <color theme="1"/>
      <name val="Calibri"/>
      <family val="2"/>
      <scheme val="minor"/>
    </font>
    <font>
      <sz val="11"/>
      <color theme="0"/>
      <name val="Calibri"/>
      <family val="2"/>
      <scheme val="minor"/>
    </font>
    <font>
      <sz val="10"/>
      <color theme="1"/>
      <name val="Arial"/>
      <family val="2"/>
    </font>
    <font>
      <u/>
      <sz val="11"/>
      <color theme="10"/>
      <name val="Calibri"/>
      <family val="2"/>
      <scheme val="minor"/>
    </font>
    <font>
      <b/>
      <sz val="14"/>
      <color theme="0"/>
      <name val="Calibri"/>
      <family val="2"/>
      <scheme val="minor"/>
    </font>
    <font>
      <i/>
      <sz val="11"/>
      <color theme="0"/>
      <name val="Calibri"/>
      <family val="2"/>
      <scheme val="minor"/>
    </font>
    <font>
      <b/>
      <sz val="10"/>
      <color theme="0"/>
      <name val="Arial"/>
      <family val="2"/>
    </font>
    <font>
      <sz val="10"/>
      <color theme="0"/>
      <name val="Arial"/>
      <family val="2"/>
    </font>
    <font>
      <b/>
      <sz val="16"/>
      <color theme="0"/>
      <name val="Calibri"/>
      <family val="2"/>
      <scheme val="minor"/>
    </font>
    <font>
      <b/>
      <sz val="11"/>
      <name val="Calibri"/>
      <family val="2"/>
      <scheme val="minor"/>
    </font>
    <font>
      <b/>
      <i/>
      <sz val="11"/>
      <name val="Calibri"/>
      <family val="2"/>
      <scheme val="minor"/>
    </font>
    <font>
      <sz val="11"/>
      <name val="Calibri"/>
      <family val="2"/>
      <scheme val="minor"/>
    </font>
    <font>
      <b/>
      <sz val="12"/>
      <color theme="0"/>
      <name val="Calibri"/>
      <family val="2"/>
      <scheme val="minor"/>
    </font>
    <font>
      <sz val="11"/>
      <color theme="1"/>
      <name val="Arial"/>
      <family val="2"/>
    </font>
    <font>
      <b/>
      <i/>
      <sz val="11"/>
      <color theme="0"/>
      <name val="Calibri"/>
      <family val="2"/>
      <scheme val="minor"/>
    </font>
    <font>
      <b/>
      <sz val="11"/>
      <color theme="0"/>
      <name val="Arial"/>
      <family val="2"/>
    </font>
    <font>
      <sz val="12"/>
      <color theme="0"/>
      <name val="Calibri"/>
      <family val="2"/>
      <scheme val="minor"/>
    </font>
    <font>
      <b/>
      <sz val="15"/>
      <color theme="0"/>
      <name val="Calibri"/>
      <family val="2"/>
      <scheme val="minor"/>
    </font>
    <font>
      <b/>
      <u/>
      <sz val="11"/>
      <color theme="1"/>
      <name val="Calibri"/>
      <family val="2"/>
      <scheme val="minor"/>
    </font>
    <font>
      <b/>
      <sz val="11"/>
      <name val="Arial"/>
      <family val="2"/>
    </font>
    <font>
      <b/>
      <sz val="11"/>
      <color theme="1"/>
      <name val="Arial"/>
      <family val="2"/>
    </font>
    <font>
      <sz val="10"/>
      <color theme="1"/>
      <name val="Calibri"/>
      <family val="2"/>
      <scheme val="minor"/>
    </font>
    <font>
      <u/>
      <sz val="11"/>
      <color theme="1"/>
      <name val="Calibri"/>
      <family val="2"/>
      <scheme val="minor"/>
    </font>
  </fonts>
  <fills count="8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17"/>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47"/>
        <bgColor indexed="64"/>
      </patternFill>
    </fill>
    <fill>
      <patternFill patternType="solid">
        <fgColor indexed="55"/>
        <bgColor indexed="64"/>
      </patternFill>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24"/>
        <bgColor indexed="64"/>
      </patternFill>
    </fill>
    <fill>
      <patternFill patternType="solid">
        <fgColor indexed="13"/>
        <bgColor indexed="64"/>
      </patternFill>
    </fill>
    <fill>
      <patternFill patternType="solid">
        <fgColor rgb="FF0070C0"/>
        <bgColor indexed="64"/>
      </patternFill>
    </fill>
    <fill>
      <patternFill patternType="solid">
        <fgColor rgb="FF86002D"/>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8" tint="0.59999389629810485"/>
        <bgColor indexed="64"/>
      </patternFill>
    </fill>
    <fill>
      <patternFill patternType="solid">
        <fgColor rgb="FF92D050"/>
        <bgColor indexed="64"/>
      </patternFill>
    </fill>
  </fills>
  <borders count="4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thin">
        <color auto="1"/>
      </bottom>
      <diagonal/>
    </border>
    <border>
      <left/>
      <right/>
      <top/>
      <bottom style="thin">
        <color auto="1"/>
      </bottom>
      <diagonal/>
    </border>
    <border>
      <left style="thin">
        <color auto="1"/>
      </left>
      <right/>
      <top/>
      <bottom style="thin">
        <color auto="1"/>
      </bottom>
      <diagonal/>
    </border>
    <border>
      <left/>
      <right/>
      <top/>
      <bottom style="medium">
        <color indexed="1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thin">
        <color auto="1"/>
      </right>
      <top/>
      <bottom style="thin">
        <color auto="1"/>
      </bottom>
      <diagonal/>
    </border>
    <border>
      <left/>
      <right style="medium">
        <color indexed="8"/>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auto="1"/>
      </left>
      <right style="thin">
        <color auto="1"/>
      </right>
      <top style="thin">
        <color auto="1"/>
      </top>
      <bottom style="thin">
        <color auto="1"/>
      </bottom>
      <diagonal/>
    </border>
    <border>
      <left/>
      <right style="medium">
        <color indexed="8"/>
      </right>
      <top/>
      <bottom style="medium">
        <color indexed="8"/>
      </bottom>
      <diagonal/>
    </border>
    <border>
      <left/>
      <right/>
      <top/>
      <bottom style="medium">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thin">
        <color auto="1"/>
      </right>
      <top/>
      <bottom/>
      <diagonal/>
    </border>
    <border>
      <left style="thin">
        <color auto="1"/>
      </left>
      <right style="thin">
        <color auto="1"/>
      </right>
      <top/>
      <bottom/>
      <diagonal/>
    </border>
    <border>
      <left style="thin">
        <color indexed="63"/>
      </left>
      <right style="thin">
        <color indexed="63"/>
      </right>
      <top style="thin">
        <color auto="1"/>
      </top>
      <bottom style="thin">
        <color indexed="63"/>
      </bottom>
      <diagonal/>
    </border>
    <border>
      <left/>
      <right/>
      <top/>
      <bottom style="medium">
        <color auto="1"/>
      </bottom>
      <diagonal/>
    </border>
    <border>
      <left/>
      <right/>
      <top style="thin">
        <color indexed="12"/>
      </top>
      <bottom style="thin">
        <color indexed="12"/>
      </bottom>
      <diagonal/>
    </border>
    <border>
      <left/>
      <right/>
      <top/>
      <bottom style="thin">
        <color indexed="12"/>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thin">
        <color indexed="64"/>
      </left>
      <right/>
      <top style="thin">
        <color auto="1"/>
      </top>
      <bottom/>
      <diagonal/>
    </border>
  </borders>
  <cellStyleXfs count="518">
    <xf numFmtId="0" fontId="0" fillId="0" borderId="0"/>
    <xf numFmtId="43" fontId="1" fillId="0" borderId="0" applyFont="0" applyFill="0" applyBorder="0" applyAlignment="0" applyProtection="0"/>
    <xf numFmtId="0" fontId="3" fillId="0" borderId="0"/>
    <xf numFmtId="0" fontId="3" fillId="0" borderId="0"/>
    <xf numFmtId="0" fontId="3" fillId="0" borderId="0"/>
    <xf numFmtId="0" fontId="3" fillId="0" borderId="0"/>
    <xf numFmtId="0" fontId="4" fillId="0" borderId="13" applyNumberFormat="0" applyFill="0" applyProtection="0">
      <alignment horizontal="center"/>
    </xf>
    <xf numFmtId="0" fontId="5" fillId="0" borderId="0"/>
    <xf numFmtId="164" fontId="3" fillId="0" borderId="0" applyFont="0" applyFill="0" applyBorder="0" applyProtection="0">
      <alignment horizontal="right"/>
    </xf>
    <xf numFmtId="164" fontId="3" fillId="0" borderId="0" applyFont="0" applyFill="0" applyBorder="0" applyProtection="0">
      <alignment horizontal="right"/>
    </xf>
    <xf numFmtId="0" fontId="6" fillId="10" borderId="0" applyNumberFormat="0" applyBorder="0" applyAlignment="0" applyProtection="0"/>
    <xf numFmtId="0" fontId="7" fillId="34" borderId="0" applyNumberFormat="0" applyBorder="0" applyAlignment="0" applyProtection="0"/>
    <xf numFmtId="0" fontId="6" fillId="14" borderId="0" applyNumberFormat="0" applyBorder="0" applyAlignment="0" applyProtection="0"/>
    <xf numFmtId="0" fontId="7" fillId="35" borderId="0" applyNumberFormat="0" applyBorder="0" applyAlignment="0" applyProtection="0"/>
    <xf numFmtId="0" fontId="6" fillId="18" borderId="0" applyNumberFormat="0" applyBorder="0" applyAlignment="0" applyProtection="0"/>
    <xf numFmtId="0" fontId="7" fillId="36" borderId="0" applyNumberFormat="0" applyBorder="0" applyAlignment="0" applyProtection="0"/>
    <xf numFmtId="0" fontId="6" fillId="22" borderId="0" applyNumberFormat="0" applyBorder="0" applyAlignment="0" applyProtection="0"/>
    <xf numFmtId="0" fontId="7" fillId="37" borderId="0" applyNumberFormat="0" applyBorder="0" applyAlignment="0" applyProtection="0"/>
    <xf numFmtId="0" fontId="6" fillId="26" borderId="0" applyNumberFormat="0" applyBorder="0" applyAlignment="0" applyProtection="0"/>
    <xf numFmtId="0" fontId="7" fillId="38" borderId="0" applyNumberFormat="0" applyBorder="0" applyAlignment="0" applyProtection="0"/>
    <xf numFmtId="0" fontId="6" fillId="30" borderId="0" applyNumberFormat="0" applyBorder="0" applyAlignment="0" applyProtection="0"/>
    <xf numFmtId="0" fontId="7" fillId="39" borderId="0" applyNumberFormat="0" applyBorder="0" applyAlignment="0" applyProtection="0"/>
    <xf numFmtId="165" fontId="3" fillId="0" borderId="0" applyFont="0" applyFill="0" applyBorder="0" applyProtection="0">
      <alignment horizontal="right"/>
    </xf>
    <xf numFmtId="165" fontId="3" fillId="0" borderId="0" applyFont="0" applyFill="0" applyBorder="0" applyProtection="0">
      <alignment horizontal="right"/>
    </xf>
    <xf numFmtId="0" fontId="6" fillId="11" borderId="0" applyNumberFormat="0" applyBorder="0" applyAlignment="0" applyProtection="0"/>
    <xf numFmtId="0" fontId="7" fillId="40" borderId="0" applyNumberFormat="0" applyBorder="0" applyAlignment="0" applyProtection="0"/>
    <xf numFmtId="0" fontId="6" fillId="15" borderId="0" applyNumberFormat="0" applyBorder="0" applyAlignment="0" applyProtection="0"/>
    <xf numFmtId="0" fontId="7" fillId="41" borderId="0" applyNumberFormat="0" applyBorder="0" applyAlignment="0" applyProtection="0"/>
    <xf numFmtId="0" fontId="6" fillId="19" borderId="0" applyNumberFormat="0" applyBorder="0" applyAlignment="0" applyProtection="0"/>
    <xf numFmtId="0" fontId="7" fillId="42" borderId="0" applyNumberFormat="0" applyBorder="0" applyAlignment="0" applyProtection="0"/>
    <xf numFmtId="0" fontId="6" fillId="23" borderId="0" applyNumberFormat="0" applyBorder="0" applyAlignment="0" applyProtection="0"/>
    <xf numFmtId="0" fontId="7" fillId="37" borderId="0" applyNumberFormat="0" applyBorder="0" applyAlignment="0" applyProtection="0"/>
    <xf numFmtId="0" fontId="6" fillId="27" borderId="0" applyNumberFormat="0" applyBorder="0" applyAlignment="0" applyProtection="0"/>
    <xf numFmtId="0" fontId="7" fillId="40" borderId="0" applyNumberFormat="0" applyBorder="0" applyAlignment="0" applyProtection="0"/>
    <xf numFmtId="0" fontId="6" fillId="31" borderId="0" applyNumberFormat="0" applyBorder="0" applyAlignment="0" applyProtection="0"/>
    <xf numFmtId="0" fontId="7" fillId="43" borderId="0" applyNumberFormat="0" applyBorder="0" applyAlignment="0" applyProtection="0"/>
    <xf numFmtId="166" fontId="3" fillId="0" borderId="0" applyFont="0" applyFill="0" applyBorder="0" applyProtection="0">
      <alignment horizontal="right"/>
    </xf>
    <xf numFmtId="166" fontId="3" fillId="0" borderId="0" applyFont="0" applyFill="0" applyBorder="0" applyProtection="0">
      <alignment horizontal="right"/>
    </xf>
    <xf numFmtId="0" fontId="8" fillId="12" borderId="0" applyNumberFormat="0" applyBorder="0" applyAlignment="0" applyProtection="0"/>
    <xf numFmtId="0" fontId="9" fillId="44" borderId="0" applyNumberFormat="0" applyBorder="0" applyAlignment="0" applyProtection="0"/>
    <xf numFmtId="0" fontId="8" fillId="16" borderId="0" applyNumberFormat="0" applyBorder="0" applyAlignment="0" applyProtection="0"/>
    <xf numFmtId="0" fontId="9" fillId="41" borderId="0" applyNumberFormat="0" applyBorder="0" applyAlignment="0" applyProtection="0"/>
    <xf numFmtId="0" fontId="8" fillId="20" borderId="0" applyNumberFormat="0" applyBorder="0" applyAlignment="0" applyProtection="0"/>
    <xf numFmtId="0" fontId="9" fillId="42" borderId="0" applyNumberFormat="0" applyBorder="0" applyAlignment="0" applyProtection="0"/>
    <xf numFmtId="0" fontId="8" fillId="24" borderId="0" applyNumberFormat="0" applyBorder="0" applyAlignment="0" applyProtection="0"/>
    <xf numFmtId="0" fontId="9" fillId="45" borderId="0" applyNumberFormat="0" applyBorder="0" applyAlignment="0" applyProtection="0"/>
    <xf numFmtId="0" fontId="8" fillId="28" borderId="0" applyNumberFormat="0" applyBorder="0" applyAlignment="0" applyProtection="0"/>
    <xf numFmtId="0" fontId="9" fillId="46" borderId="0" applyNumberFormat="0" applyBorder="0" applyAlignment="0" applyProtection="0"/>
    <xf numFmtId="0" fontId="8" fillId="32" borderId="0" applyNumberFormat="0" applyBorder="0" applyAlignment="0" applyProtection="0"/>
    <xf numFmtId="0" fontId="9" fillId="47" borderId="0" applyNumberFormat="0" applyBorder="0" applyAlignment="0" applyProtection="0"/>
    <xf numFmtId="0" fontId="8" fillId="9" borderId="0" applyNumberFormat="0" applyBorder="0" applyAlignment="0" applyProtection="0"/>
    <xf numFmtId="0" fontId="9" fillId="48" borderId="0" applyNumberFormat="0" applyBorder="0" applyAlignment="0" applyProtection="0"/>
    <xf numFmtId="0" fontId="8" fillId="13" borderId="0" applyNumberFormat="0" applyBorder="0" applyAlignment="0" applyProtection="0"/>
    <xf numFmtId="0" fontId="9" fillId="49" borderId="0" applyNumberFormat="0" applyBorder="0" applyAlignment="0" applyProtection="0"/>
    <xf numFmtId="0" fontId="8" fillId="17" borderId="0" applyNumberFormat="0" applyBorder="0" applyAlignment="0" applyProtection="0"/>
    <xf numFmtId="0" fontId="9" fillId="50" borderId="0" applyNumberFormat="0" applyBorder="0" applyAlignment="0" applyProtection="0"/>
    <xf numFmtId="0" fontId="8" fillId="21" borderId="0" applyNumberFormat="0" applyBorder="0" applyAlignment="0" applyProtection="0"/>
    <xf numFmtId="0" fontId="9" fillId="45" borderId="0" applyNumberFormat="0" applyBorder="0" applyAlignment="0" applyProtection="0"/>
    <xf numFmtId="0" fontId="8" fillId="25" borderId="0" applyNumberFormat="0" applyBorder="0" applyAlignment="0" applyProtection="0"/>
    <xf numFmtId="0" fontId="9" fillId="46" borderId="0" applyNumberFormat="0" applyBorder="0" applyAlignment="0" applyProtection="0"/>
    <xf numFmtId="0" fontId="8" fillId="29" borderId="0" applyNumberFormat="0" applyBorder="0" applyAlignment="0" applyProtection="0"/>
    <xf numFmtId="0" fontId="9" fillId="51" borderId="0" applyNumberFormat="0" applyBorder="0" applyAlignment="0" applyProtection="0"/>
    <xf numFmtId="0" fontId="10" fillId="3" borderId="0" applyNumberFormat="0" applyBorder="0" applyAlignment="0" applyProtection="0"/>
    <xf numFmtId="0" fontId="11" fillId="35" borderId="0" applyNumberFormat="0" applyBorder="0" applyAlignment="0" applyProtection="0"/>
    <xf numFmtId="167" fontId="3" fillId="0" borderId="0" applyBorder="0"/>
    <xf numFmtId="0" fontId="12" fillId="6" borderId="4" applyNumberFormat="0" applyAlignment="0" applyProtection="0"/>
    <xf numFmtId="0" fontId="13" fillId="52" borderId="14" applyNumberFormat="0" applyAlignment="0" applyProtection="0"/>
    <xf numFmtId="0" fontId="13" fillId="52" borderId="14" applyNumberFormat="0" applyAlignment="0" applyProtection="0"/>
    <xf numFmtId="0" fontId="13" fillId="52" borderId="14" applyNumberFormat="0" applyAlignment="0" applyProtection="0"/>
    <xf numFmtId="0" fontId="13" fillId="52" borderId="14" applyNumberFormat="0" applyAlignment="0" applyProtection="0"/>
    <xf numFmtId="0" fontId="14" fillId="7" borderId="7" applyNumberFormat="0" applyAlignment="0" applyProtection="0"/>
    <xf numFmtId="0" fontId="15" fillId="53" borderId="15" applyNumberFormat="0" applyAlignment="0" applyProtection="0"/>
    <xf numFmtId="166" fontId="16" fillId="0" borderId="0" applyFont="0" applyFill="0" applyBorder="0" applyProtection="0">
      <alignment horizontal="right"/>
    </xf>
    <xf numFmtId="168" fontId="16" fillId="0" borderId="0" applyFont="0" applyFill="0" applyBorder="0" applyProtection="0">
      <alignment horizontal="left"/>
    </xf>
    <xf numFmtId="41" fontId="17" fillId="0" borderId="0" applyFont="0" applyFill="0" applyBorder="0" applyAlignment="0" applyProtection="0"/>
    <xf numFmtId="41" fontId="17"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3" fillId="0" borderId="0" applyFont="0" applyFill="0" applyBorder="0" applyAlignment="0" applyProtection="0"/>
    <xf numFmtId="0" fontId="18" fillId="0" borderId="16" applyNumberFormat="0" applyBorder="0" applyAlignment="0" applyProtection="0">
      <alignment horizontal="right" vertical="center"/>
    </xf>
    <xf numFmtId="0" fontId="18" fillId="0" borderId="16" applyNumberFormat="0" applyBorder="0" applyAlignment="0" applyProtection="0">
      <alignment horizontal="right" vertical="center"/>
    </xf>
    <xf numFmtId="169" fontId="3" fillId="0" borderId="0" applyFon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1" fillId="0" borderId="0">
      <alignment horizontal="right"/>
      <protection locked="0"/>
    </xf>
    <xf numFmtId="0" fontId="22" fillId="0" borderId="0">
      <alignment horizontal="left"/>
    </xf>
    <xf numFmtId="0" fontId="23" fillId="0" borderId="0">
      <alignment horizontal="left"/>
    </xf>
    <xf numFmtId="0" fontId="3" fillId="0" borderId="0" applyFont="0" applyFill="0" applyBorder="0" applyProtection="0">
      <alignment horizontal="right"/>
    </xf>
    <xf numFmtId="0" fontId="3" fillId="0" borderId="0" applyFont="0" applyFill="0" applyBorder="0" applyProtection="0">
      <alignment horizontal="right"/>
    </xf>
    <xf numFmtId="0" fontId="24" fillId="2" borderId="0" applyNumberFormat="0" applyBorder="0" applyAlignment="0" applyProtection="0"/>
    <xf numFmtId="0" fontId="25" fillId="36" borderId="0" applyNumberFormat="0" applyBorder="0" applyAlignment="0" applyProtection="0"/>
    <xf numFmtId="38" fontId="26" fillId="54" borderId="0" applyNumberFormat="0" applyBorder="0" applyAlignment="0" applyProtection="0"/>
    <xf numFmtId="0" fontId="27" fillId="55" borderId="17" applyProtection="0">
      <alignment horizontal="right"/>
    </xf>
    <xf numFmtId="0" fontId="28" fillId="55" borderId="0" applyProtection="0">
      <alignment horizontal="left"/>
    </xf>
    <xf numFmtId="0" fontId="29" fillId="0" borderId="1" applyNumberFormat="0" applyFill="0" applyAlignment="0" applyProtection="0"/>
    <xf numFmtId="0" fontId="30" fillId="0" borderId="0">
      <alignment vertical="top" wrapText="1"/>
    </xf>
    <xf numFmtId="0" fontId="31" fillId="0" borderId="18" applyNumberFormat="0" applyFill="0" applyAlignment="0" applyProtection="0"/>
    <xf numFmtId="0" fontId="30" fillId="0" borderId="0">
      <alignment vertical="top" wrapText="1"/>
    </xf>
    <xf numFmtId="0" fontId="30" fillId="0" borderId="0">
      <alignment vertical="top" wrapText="1"/>
    </xf>
    <xf numFmtId="0" fontId="30" fillId="0" borderId="0">
      <alignment vertical="top" wrapText="1"/>
    </xf>
    <xf numFmtId="0" fontId="32" fillId="0" borderId="2" applyNumberFormat="0" applyFill="0" applyAlignment="0" applyProtection="0"/>
    <xf numFmtId="0" fontId="33" fillId="0" borderId="19" applyNumberFormat="0" applyFill="0" applyAlignment="0" applyProtection="0"/>
    <xf numFmtId="170" fontId="34" fillId="0" borderId="0" applyNumberFormat="0" applyFill="0" applyAlignment="0" applyProtection="0"/>
    <xf numFmtId="0" fontId="35" fillId="0" borderId="3" applyNumberFormat="0" applyFill="0" applyAlignment="0" applyProtection="0"/>
    <xf numFmtId="0" fontId="36" fillId="0" borderId="20" applyNumberFormat="0" applyFill="0" applyAlignment="0" applyProtection="0"/>
    <xf numFmtId="170" fontId="37" fillId="0" borderId="0" applyNumberFormat="0" applyFill="0" applyAlignment="0" applyProtection="0"/>
    <xf numFmtId="0" fontId="35" fillId="0" borderId="0" applyNumberFormat="0" applyFill="0" applyBorder="0" applyAlignment="0" applyProtection="0"/>
    <xf numFmtId="0" fontId="36" fillId="0" borderId="0" applyNumberFormat="0" applyFill="0" applyBorder="0" applyAlignment="0" applyProtection="0"/>
    <xf numFmtId="170" fontId="38" fillId="0" borderId="0" applyNumberFormat="0" applyFill="0" applyAlignment="0" applyProtection="0"/>
    <xf numFmtId="170" fontId="39" fillId="0" borderId="0" applyNumberFormat="0" applyFill="0" applyAlignment="0" applyProtection="0"/>
    <xf numFmtId="170" fontId="40" fillId="0" borderId="0" applyNumberFormat="0" applyFill="0" applyAlignment="0" applyProtection="0"/>
    <xf numFmtId="170" fontId="40" fillId="0" borderId="0" applyNumberFormat="0" applyFont="0" applyFill="0" applyBorder="0" applyAlignment="0" applyProtection="0"/>
    <xf numFmtId="170" fontId="40" fillId="0" borderId="0" applyNumberFormat="0" applyFont="0" applyFill="0" applyBorder="0" applyAlignment="0" applyProtection="0"/>
    <xf numFmtId="0" fontId="41"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0" fontId="45" fillId="0" borderId="0" applyFill="0" applyBorder="0" applyProtection="0">
      <alignment horizontal="left"/>
    </xf>
    <xf numFmtId="10" fontId="26" fillId="56" borderId="21" applyNumberFormat="0" applyBorder="0" applyAlignment="0" applyProtection="0"/>
    <xf numFmtId="10" fontId="26" fillId="56" borderId="21" applyNumberFormat="0" applyBorder="0" applyAlignment="0" applyProtection="0"/>
    <xf numFmtId="10" fontId="26" fillId="56" borderId="21" applyNumberFormat="0" applyBorder="0" applyAlignment="0" applyProtection="0"/>
    <xf numFmtId="10" fontId="26" fillId="56" borderId="21" applyNumberFormat="0" applyBorder="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7" fillId="5" borderId="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7" fillId="5" borderId="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46" fillId="39" borderId="14" applyNumberFormat="0" applyAlignment="0" applyProtection="0"/>
    <xf numFmtId="0" fontId="27" fillId="0" borderId="22" applyProtection="0">
      <alignment horizontal="right"/>
    </xf>
    <xf numFmtId="0" fontId="27" fillId="0" borderId="17" applyProtection="0">
      <alignment horizontal="right"/>
    </xf>
    <xf numFmtId="0" fontId="27" fillId="0" borderId="23" applyProtection="0">
      <alignment horizontal="center"/>
      <protection locked="0"/>
    </xf>
    <xf numFmtId="0" fontId="48" fillId="0" borderId="6" applyNumberFormat="0" applyFill="0" applyAlignment="0" applyProtection="0"/>
    <xf numFmtId="0" fontId="49" fillId="0" borderId="24" applyNumberFormat="0" applyFill="0" applyAlignment="0" applyProtection="0"/>
    <xf numFmtId="0" fontId="3" fillId="0" borderId="0"/>
    <xf numFmtId="0" fontId="3" fillId="0" borderId="0"/>
    <xf numFmtId="0" fontId="3" fillId="0" borderId="0"/>
    <xf numFmtId="1" fontId="3" fillId="0" borderId="0" applyFont="0" applyFill="0" applyBorder="0" applyProtection="0">
      <alignment horizontal="right"/>
    </xf>
    <xf numFmtId="1" fontId="3" fillId="0" borderId="0" applyFont="0" applyFill="0" applyBorder="0" applyProtection="0">
      <alignment horizontal="right"/>
    </xf>
    <xf numFmtId="0" fontId="50" fillId="4" borderId="0" applyNumberFormat="0" applyBorder="0" applyAlignment="0" applyProtection="0"/>
    <xf numFmtId="0" fontId="51" fillId="57" borderId="0" applyNumberFormat="0" applyBorder="0" applyAlignment="0" applyProtection="0"/>
    <xf numFmtId="0" fontId="52" fillId="0" borderId="0"/>
    <xf numFmtId="0" fontId="52" fillId="0" borderId="0"/>
    <xf numFmtId="0" fontId="52" fillId="0" borderId="0"/>
    <xf numFmtId="0" fontId="52" fillId="0" borderId="0"/>
    <xf numFmtId="0" fontId="52" fillId="0" borderId="0"/>
    <xf numFmtId="171" fontId="17" fillId="0" borderId="0"/>
    <xf numFmtId="0" fontId="3" fillId="0" borderId="0"/>
    <xf numFmtId="0" fontId="3" fillId="0" borderId="0"/>
    <xf numFmtId="0" fontId="1" fillId="0" borderId="0"/>
    <xf numFmtId="0" fontId="1" fillId="0" borderId="0"/>
    <xf numFmtId="0" fontId="3"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lignment vertical="top"/>
    </xf>
    <xf numFmtId="0" fontId="3" fillId="0" borderId="0"/>
    <xf numFmtId="0" fontId="3" fillId="0" borderId="0">
      <alignment vertical="top"/>
    </xf>
    <xf numFmtId="0" fontId="1" fillId="0" borderId="0"/>
    <xf numFmtId="0" fontId="3" fillId="0" borderId="0">
      <alignment vertical="top"/>
    </xf>
    <xf numFmtId="0" fontId="1" fillId="0" borderId="0"/>
    <xf numFmtId="0" fontId="3" fillId="0" borderId="0">
      <alignment vertical="top"/>
    </xf>
    <xf numFmtId="0" fontId="1" fillId="0" borderId="0"/>
    <xf numFmtId="171" fontId="17" fillId="0" borderId="0"/>
    <xf numFmtId="0" fontId="3" fillId="0" borderId="0">
      <alignment vertical="top"/>
    </xf>
    <xf numFmtId="0" fontId="1" fillId="0" borderId="0"/>
    <xf numFmtId="0" fontId="3" fillId="0" borderId="0">
      <alignment vertical="top"/>
    </xf>
    <xf numFmtId="171" fontId="17" fillId="0" borderId="0"/>
    <xf numFmtId="0" fontId="1" fillId="0" borderId="0"/>
    <xf numFmtId="0" fontId="3" fillId="0" borderId="0">
      <alignment vertical="top"/>
    </xf>
    <xf numFmtId="0" fontId="1" fillId="0" borderId="0"/>
    <xf numFmtId="0" fontId="1" fillId="0" borderId="0"/>
    <xf numFmtId="0" fontId="3" fillId="0" borderId="0">
      <alignment vertical="top"/>
    </xf>
    <xf numFmtId="0" fontId="3" fillId="0" borderId="0"/>
    <xf numFmtId="171" fontId="17" fillId="0" borderId="0"/>
    <xf numFmtId="0" fontId="7" fillId="0" borderId="0"/>
    <xf numFmtId="0" fontId="3" fillId="0" borderId="0"/>
    <xf numFmtId="0" fontId="1" fillId="0" borderId="0"/>
    <xf numFmtId="0" fontId="1" fillId="0" borderId="0"/>
    <xf numFmtId="0" fontId="3" fillId="0" borderId="0">
      <alignment vertical="top"/>
    </xf>
    <xf numFmtId="0" fontId="1"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1" fontId="17" fillId="0" borderId="0"/>
    <xf numFmtId="0" fontId="53" fillId="0" borderId="0"/>
    <xf numFmtId="0" fontId="3" fillId="0" borderId="0"/>
    <xf numFmtId="171" fontId="17" fillId="0" borderId="0"/>
    <xf numFmtId="0" fontId="1" fillId="0" borderId="0"/>
    <xf numFmtId="171" fontId="17" fillId="0" borderId="0"/>
    <xf numFmtId="171" fontId="17" fillId="0" borderId="0"/>
    <xf numFmtId="171" fontId="17" fillId="0" borderId="0"/>
    <xf numFmtId="171" fontId="17" fillId="0" borderId="0"/>
    <xf numFmtId="171" fontId="17" fillId="0" borderId="0"/>
    <xf numFmtId="171" fontId="17" fillId="0" borderId="0"/>
    <xf numFmtId="171" fontId="1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171" fontId="17"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3" fillId="0" borderId="0"/>
    <xf numFmtId="0" fontId="1" fillId="0" borderId="0"/>
    <xf numFmtId="171" fontId="17" fillId="0" borderId="0"/>
    <xf numFmtId="0" fontId="3" fillId="0" borderId="0"/>
    <xf numFmtId="0" fontId="1" fillId="0" borderId="0"/>
    <xf numFmtId="0" fontId="3" fillId="0" borderId="0"/>
    <xf numFmtId="0" fontId="3" fillId="0" borderId="0"/>
    <xf numFmtId="0" fontId="6" fillId="0" borderId="0"/>
    <xf numFmtId="171" fontId="17" fillId="0" borderId="0"/>
    <xf numFmtId="0" fontId="3" fillId="0" borderId="0">
      <alignment vertical="top"/>
    </xf>
    <xf numFmtId="171" fontId="17" fillId="0" borderId="0"/>
    <xf numFmtId="0" fontId="3" fillId="0" borderId="0">
      <alignment vertical="top"/>
    </xf>
    <xf numFmtId="171" fontId="17" fillId="0" borderId="0"/>
    <xf numFmtId="0" fontId="3" fillId="0" borderId="0">
      <alignment vertical="top"/>
    </xf>
    <xf numFmtId="171" fontId="17" fillId="0" borderId="0"/>
    <xf numFmtId="0" fontId="3" fillId="0" borderId="0">
      <alignment vertical="top"/>
    </xf>
    <xf numFmtId="0" fontId="6" fillId="8" borderId="8" applyNumberFormat="0" applyFont="0" applyAlignment="0" applyProtection="0"/>
    <xf numFmtId="0" fontId="1" fillId="8" borderId="8" applyNumberFormat="0" applyFont="0" applyAlignment="0" applyProtection="0"/>
    <xf numFmtId="0" fontId="3" fillId="58" borderId="25" applyNumberFormat="0" applyFont="0" applyAlignment="0" applyProtection="0"/>
    <xf numFmtId="0" fontId="3" fillId="58" borderId="25" applyNumberFormat="0" applyFont="0" applyAlignment="0" applyProtection="0"/>
    <xf numFmtId="0" fontId="54" fillId="6" borderId="5" applyNumberFormat="0" applyAlignment="0" applyProtection="0"/>
    <xf numFmtId="0" fontId="55" fillId="52" borderId="26" applyNumberFormat="0" applyAlignment="0" applyProtection="0"/>
    <xf numFmtId="0" fontId="55" fillId="52" borderId="26" applyNumberFormat="0" applyAlignment="0" applyProtection="0"/>
    <xf numFmtId="40" fontId="56" fillId="59" borderId="0">
      <alignment horizontal="right"/>
    </xf>
    <xf numFmtId="0" fontId="57" fillId="59" borderId="0">
      <alignment horizontal="right"/>
    </xf>
    <xf numFmtId="0" fontId="58" fillId="59" borderId="27"/>
    <xf numFmtId="0" fontId="58" fillId="0" borderId="0" applyBorder="0">
      <alignment horizontal="centerContinuous"/>
    </xf>
    <xf numFmtId="0" fontId="59" fillId="0" borderId="0" applyBorder="0">
      <alignment horizontal="centerContinuous"/>
    </xf>
    <xf numFmtId="172" fontId="3" fillId="0" borderId="0" applyFont="0" applyFill="0" applyBorder="0" applyProtection="0">
      <alignment horizontal="right"/>
    </xf>
    <xf numFmtId="172" fontId="3" fillId="0" borderId="0" applyFont="0" applyFill="0" applyBorder="0" applyProtection="0">
      <alignment horizontal="right"/>
    </xf>
    <xf numFmtId="10" fontId="3"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6" fillId="0" borderId="0" applyFont="0" applyFill="0" applyBorder="0" applyAlignment="0" applyProtection="0"/>
    <xf numFmtId="0" fontId="3" fillId="0" borderId="0"/>
    <xf numFmtId="2" fontId="60" fillId="60" borderId="28" applyAlignment="0" applyProtection="0">
      <protection locked="0"/>
    </xf>
    <xf numFmtId="0" fontId="61" fillId="56" borderId="28" applyNumberFormat="0" applyAlignment="0" applyProtection="0"/>
    <xf numFmtId="0" fontId="62" fillId="61" borderId="21" applyNumberFormat="0" applyAlignment="0" applyProtection="0">
      <alignment horizontal="center" vertical="center"/>
    </xf>
    <xf numFmtId="0" fontId="62" fillId="61" borderId="21" applyNumberFormat="0" applyAlignment="0" applyProtection="0">
      <alignment horizontal="center" vertical="center"/>
    </xf>
    <xf numFmtId="0" fontId="62" fillId="61" borderId="21" applyNumberFormat="0" applyAlignment="0" applyProtection="0">
      <alignment horizontal="center" vertical="center"/>
    </xf>
    <xf numFmtId="0" fontId="62" fillId="61" borderId="21" applyNumberFormat="0" applyAlignment="0" applyProtection="0">
      <alignment horizontal="center" vertical="center"/>
    </xf>
    <xf numFmtId="4" fontId="53" fillId="62" borderId="26" applyNumberFormat="0" applyProtection="0">
      <alignment vertical="center"/>
    </xf>
    <xf numFmtId="4" fontId="53" fillId="62" borderId="26" applyNumberFormat="0" applyProtection="0">
      <alignment vertical="center"/>
    </xf>
    <xf numFmtId="4" fontId="63" fillId="62" borderId="26" applyNumberFormat="0" applyProtection="0">
      <alignment vertical="center"/>
    </xf>
    <xf numFmtId="4" fontId="63" fillId="62" borderId="26" applyNumberFormat="0" applyProtection="0">
      <alignment vertical="center"/>
    </xf>
    <xf numFmtId="4" fontId="53" fillId="62" borderId="26" applyNumberFormat="0" applyProtection="0">
      <alignment horizontal="left" vertical="center" indent="1"/>
    </xf>
    <xf numFmtId="4" fontId="53" fillId="62" borderId="26" applyNumberFormat="0" applyProtection="0">
      <alignment horizontal="left" vertical="center" indent="1"/>
    </xf>
    <xf numFmtId="4" fontId="53" fillId="62" borderId="26" applyNumberFormat="0" applyProtection="0">
      <alignment horizontal="left" vertical="center" indent="1"/>
    </xf>
    <xf numFmtId="4" fontId="53" fillId="62" borderId="26" applyNumberFormat="0" applyProtection="0">
      <alignment horizontal="left" vertical="center" indent="1"/>
    </xf>
    <xf numFmtId="0" fontId="3" fillId="63" borderId="26" applyNumberFormat="0" applyProtection="0">
      <alignment horizontal="left" vertical="center" indent="1"/>
    </xf>
    <xf numFmtId="0" fontId="3" fillId="63" borderId="26" applyNumberFormat="0" applyProtection="0">
      <alignment horizontal="left" vertical="center" indent="1"/>
    </xf>
    <xf numFmtId="4" fontId="53" fillId="64" borderId="26" applyNumberFormat="0" applyProtection="0">
      <alignment horizontal="right" vertical="center"/>
    </xf>
    <xf numFmtId="4" fontId="53" fillId="64" borderId="26" applyNumberFormat="0" applyProtection="0">
      <alignment horizontal="right" vertical="center"/>
    </xf>
    <xf numFmtId="4" fontId="53" fillId="65" borderId="26" applyNumberFormat="0" applyProtection="0">
      <alignment horizontal="right" vertical="center"/>
    </xf>
    <xf numFmtId="4" fontId="53" fillId="65" borderId="26" applyNumberFormat="0" applyProtection="0">
      <alignment horizontal="right" vertical="center"/>
    </xf>
    <xf numFmtId="4" fontId="53" fillId="66" borderId="26" applyNumberFormat="0" applyProtection="0">
      <alignment horizontal="right" vertical="center"/>
    </xf>
    <xf numFmtId="4" fontId="53" fillId="66" borderId="26" applyNumberFormat="0" applyProtection="0">
      <alignment horizontal="right" vertical="center"/>
    </xf>
    <xf numFmtId="4" fontId="53" fillId="67" borderId="26" applyNumberFormat="0" applyProtection="0">
      <alignment horizontal="right" vertical="center"/>
    </xf>
    <xf numFmtId="4" fontId="53" fillId="67" borderId="26" applyNumberFormat="0" applyProtection="0">
      <alignment horizontal="right" vertical="center"/>
    </xf>
    <xf numFmtId="4" fontId="53" fillId="68" borderId="26" applyNumberFormat="0" applyProtection="0">
      <alignment horizontal="right" vertical="center"/>
    </xf>
    <xf numFmtId="4" fontId="53" fillId="68" borderId="26" applyNumberFormat="0" applyProtection="0">
      <alignment horizontal="right" vertical="center"/>
    </xf>
    <xf numFmtId="4" fontId="53" fillId="69" borderId="26" applyNumberFormat="0" applyProtection="0">
      <alignment horizontal="right" vertical="center"/>
    </xf>
    <xf numFmtId="4" fontId="53" fillId="69" borderId="26" applyNumberFormat="0" applyProtection="0">
      <alignment horizontal="right" vertical="center"/>
    </xf>
    <xf numFmtId="4" fontId="53" fillId="70" borderId="26" applyNumberFormat="0" applyProtection="0">
      <alignment horizontal="right" vertical="center"/>
    </xf>
    <xf numFmtId="4" fontId="53" fillId="70" borderId="26" applyNumberFormat="0" applyProtection="0">
      <alignment horizontal="right" vertical="center"/>
    </xf>
    <xf numFmtId="4" fontId="53" fillId="71" borderId="26" applyNumberFormat="0" applyProtection="0">
      <alignment horizontal="right" vertical="center"/>
    </xf>
    <xf numFmtId="4" fontId="53" fillId="71" borderId="26" applyNumberFormat="0" applyProtection="0">
      <alignment horizontal="right" vertical="center"/>
    </xf>
    <xf numFmtId="4" fontId="53" fillId="72" borderId="26" applyNumberFormat="0" applyProtection="0">
      <alignment horizontal="right" vertical="center"/>
    </xf>
    <xf numFmtId="4" fontId="53" fillId="72" borderId="26" applyNumberFormat="0" applyProtection="0">
      <alignment horizontal="right" vertical="center"/>
    </xf>
    <xf numFmtId="4" fontId="64" fillId="73" borderId="26" applyNumberFormat="0" applyProtection="0">
      <alignment horizontal="left" vertical="center" indent="1"/>
    </xf>
    <xf numFmtId="4" fontId="64" fillId="73" borderId="26" applyNumberFormat="0" applyProtection="0">
      <alignment horizontal="left" vertical="center" indent="1"/>
    </xf>
    <xf numFmtId="4" fontId="53" fillId="74" borderId="29" applyNumberFormat="0" applyProtection="0">
      <alignment horizontal="left" vertical="center" indent="1"/>
    </xf>
    <xf numFmtId="4" fontId="53" fillId="74" borderId="29" applyNumberFormat="0" applyProtection="0">
      <alignment horizontal="left" vertical="center" indent="1"/>
    </xf>
    <xf numFmtId="4" fontId="65" fillId="75" borderId="0" applyNumberFormat="0" applyProtection="0">
      <alignment horizontal="left" vertical="center" indent="1"/>
    </xf>
    <xf numFmtId="0" fontId="3" fillId="63" borderId="26" applyNumberFormat="0" applyProtection="0">
      <alignment horizontal="left" vertical="center" indent="1"/>
    </xf>
    <xf numFmtId="0" fontId="3" fillId="63" borderId="26" applyNumberFormat="0" applyProtection="0">
      <alignment horizontal="left" vertical="center" indent="1"/>
    </xf>
    <xf numFmtId="4" fontId="53" fillId="74" borderId="26" applyNumberFormat="0" applyProtection="0">
      <alignment horizontal="left" vertical="center" indent="1"/>
    </xf>
    <xf numFmtId="4" fontId="53" fillId="74" borderId="26" applyNumberFormat="0" applyProtection="0">
      <alignment horizontal="left" vertical="center" indent="1"/>
    </xf>
    <xf numFmtId="4" fontId="53" fillId="76" borderId="26" applyNumberFormat="0" applyProtection="0">
      <alignment horizontal="left" vertical="center" indent="1"/>
    </xf>
    <xf numFmtId="4" fontId="53" fillId="76" borderId="26" applyNumberFormat="0" applyProtection="0">
      <alignment horizontal="left" vertical="center" indent="1"/>
    </xf>
    <xf numFmtId="0" fontId="3" fillId="76" borderId="26" applyNumberFormat="0" applyProtection="0">
      <alignment horizontal="left" vertical="center" indent="1"/>
    </xf>
    <xf numFmtId="0" fontId="3" fillId="76" borderId="26" applyNumberFormat="0" applyProtection="0">
      <alignment horizontal="left" vertical="center" indent="1"/>
    </xf>
    <xf numFmtId="0" fontId="3" fillId="76" borderId="26" applyNumberFormat="0" applyProtection="0">
      <alignment horizontal="left" vertical="center" indent="1"/>
    </xf>
    <xf numFmtId="0" fontId="3" fillId="76" borderId="26" applyNumberFormat="0" applyProtection="0">
      <alignment horizontal="left" vertical="center" indent="1"/>
    </xf>
    <xf numFmtId="0" fontId="3" fillId="61" borderId="26" applyNumberFormat="0" applyProtection="0">
      <alignment horizontal="left" vertical="center" indent="1"/>
    </xf>
    <xf numFmtId="0" fontId="3" fillId="61" borderId="26" applyNumberFormat="0" applyProtection="0">
      <alignment horizontal="left" vertical="center" indent="1"/>
    </xf>
    <xf numFmtId="0" fontId="3" fillId="61" borderId="26" applyNumberFormat="0" applyProtection="0">
      <alignment horizontal="left" vertical="center" indent="1"/>
    </xf>
    <xf numFmtId="0" fontId="3" fillId="61" borderId="26" applyNumberFormat="0" applyProtection="0">
      <alignment horizontal="left" vertical="center" indent="1"/>
    </xf>
    <xf numFmtId="0" fontId="3" fillId="54" borderId="26" applyNumberFormat="0" applyProtection="0">
      <alignment horizontal="left" vertical="center" indent="1"/>
    </xf>
    <xf numFmtId="0" fontId="3" fillId="54" borderId="26" applyNumberFormat="0" applyProtection="0">
      <alignment horizontal="left" vertical="center" indent="1"/>
    </xf>
    <xf numFmtId="0" fontId="3" fillId="54" borderId="26" applyNumberFormat="0" applyProtection="0">
      <alignment horizontal="left" vertical="center" indent="1"/>
    </xf>
    <xf numFmtId="0" fontId="3" fillId="54" borderId="26" applyNumberFormat="0" applyProtection="0">
      <alignment horizontal="left" vertical="center" indent="1"/>
    </xf>
    <xf numFmtId="0" fontId="3" fillId="63" borderId="26" applyNumberFormat="0" applyProtection="0">
      <alignment horizontal="left" vertical="center" indent="1"/>
    </xf>
    <xf numFmtId="0" fontId="3" fillId="63" borderId="26" applyNumberFormat="0" applyProtection="0">
      <alignment horizontal="left" vertical="center" indent="1"/>
    </xf>
    <xf numFmtId="0" fontId="3" fillId="63" borderId="26" applyNumberFormat="0" applyProtection="0">
      <alignment horizontal="left" vertical="center" indent="1"/>
    </xf>
    <xf numFmtId="0" fontId="3" fillId="63" borderId="26" applyNumberFormat="0" applyProtection="0">
      <alignment horizontal="left" vertical="center" indent="1"/>
    </xf>
    <xf numFmtId="4" fontId="53" fillId="56" borderId="26" applyNumberFormat="0" applyProtection="0">
      <alignment vertical="center"/>
    </xf>
    <xf numFmtId="4" fontId="53" fillId="56" borderId="26" applyNumberFormat="0" applyProtection="0">
      <alignment vertical="center"/>
    </xf>
    <xf numFmtId="4" fontId="63" fillId="56" borderId="26" applyNumberFormat="0" applyProtection="0">
      <alignment vertical="center"/>
    </xf>
    <xf numFmtId="4" fontId="63" fillId="56" borderId="26" applyNumberFormat="0" applyProtection="0">
      <alignment vertical="center"/>
    </xf>
    <xf numFmtId="4" fontId="53" fillId="56" borderId="26" applyNumberFormat="0" applyProtection="0">
      <alignment horizontal="left" vertical="center" indent="1"/>
    </xf>
    <xf numFmtId="4" fontId="53" fillId="56" borderId="26" applyNumberFormat="0" applyProtection="0">
      <alignment horizontal="left" vertical="center" indent="1"/>
    </xf>
    <xf numFmtId="4" fontId="53" fillId="56" borderId="26" applyNumberFormat="0" applyProtection="0">
      <alignment horizontal="left" vertical="center" indent="1"/>
    </xf>
    <xf numFmtId="4" fontId="53" fillId="56" borderId="26" applyNumberFormat="0" applyProtection="0">
      <alignment horizontal="left" vertical="center" indent="1"/>
    </xf>
    <xf numFmtId="4" fontId="53" fillId="74" borderId="26" applyNumberFormat="0" applyProtection="0">
      <alignment horizontal="right" vertical="center"/>
    </xf>
    <xf numFmtId="4" fontId="53" fillId="74" borderId="26" applyNumberFormat="0" applyProtection="0">
      <alignment horizontal="right" vertical="center"/>
    </xf>
    <xf numFmtId="4" fontId="63" fillId="74" borderId="26" applyNumberFormat="0" applyProtection="0">
      <alignment horizontal="right" vertical="center"/>
    </xf>
    <xf numFmtId="4" fontId="63" fillId="74" borderId="26" applyNumberFormat="0" applyProtection="0">
      <alignment horizontal="right" vertical="center"/>
    </xf>
    <xf numFmtId="0" fontId="3" fillId="63" borderId="26" applyNumberFormat="0" applyProtection="0">
      <alignment horizontal="left" vertical="center" indent="1"/>
    </xf>
    <xf numFmtId="0" fontId="3" fillId="63" borderId="26" applyNumberFormat="0" applyProtection="0">
      <alignment horizontal="left" vertical="center" indent="1"/>
    </xf>
    <xf numFmtId="0" fontId="3" fillId="63" borderId="26" applyNumberFormat="0" applyProtection="0">
      <alignment horizontal="left" vertical="center" indent="1"/>
    </xf>
    <xf numFmtId="0" fontId="3" fillId="63" borderId="26" applyNumberFormat="0" applyProtection="0">
      <alignment horizontal="left" vertical="center" indent="1"/>
    </xf>
    <xf numFmtId="0" fontId="66" fillId="0" borderId="0"/>
    <xf numFmtId="4" fontId="67" fillId="74" borderId="26" applyNumberFormat="0" applyProtection="0">
      <alignment horizontal="right" vertical="center"/>
    </xf>
    <xf numFmtId="4" fontId="67" fillId="74" borderId="26" applyNumberFormat="0" applyProtection="0">
      <alignment horizontal="right" vertical="center"/>
    </xf>
    <xf numFmtId="0" fontId="3" fillId="0" borderId="0"/>
    <xf numFmtId="0" fontId="68" fillId="59" borderId="30">
      <alignment horizontal="center"/>
    </xf>
    <xf numFmtId="3" fontId="69" fillId="59" borderId="0"/>
    <xf numFmtId="3" fontId="68" fillId="59" borderId="0"/>
    <xf numFmtId="0" fontId="69" fillId="59" borderId="0"/>
    <xf numFmtId="0" fontId="68" fillId="59" borderId="0"/>
    <xf numFmtId="0" fontId="69" fillId="59" borderId="0">
      <alignment horizontal="center"/>
    </xf>
    <xf numFmtId="0" fontId="70" fillId="0" borderId="0">
      <alignment wrapText="1"/>
    </xf>
    <xf numFmtId="0" fontId="70" fillId="0" borderId="0">
      <alignment wrapText="1"/>
    </xf>
    <xf numFmtId="0" fontId="70" fillId="0" borderId="0">
      <alignment wrapText="1"/>
    </xf>
    <xf numFmtId="0" fontId="70" fillId="0" borderId="0">
      <alignment wrapText="1"/>
    </xf>
    <xf numFmtId="0" fontId="71" fillId="77" borderId="0">
      <alignment horizontal="right" vertical="top" wrapText="1"/>
    </xf>
    <xf numFmtId="0" fontId="71" fillId="77" borderId="0">
      <alignment horizontal="right" vertical="top" wrapText="1"/>
    </xf>
    <xf numFmtId="0" fontId="71" fillId="77" borderId="0">
      <alignment horizontal="right" vertical="top" wrapText="1"/>
    </xf>
    <xf numFmtId="0" fontId="71" fillId="77" borderId="0">
      <alignment horizontal="right" vertical="top" wrapText="1"/>
    </xf>
    <xf numFmtId="0" fontId="72" fillId="0" borderId="0"/>
    <xf numFmtId="0" fontId="72" fillId="0" borderId="0"/>
    <xf numFmtId="0" fontId="72" fillId="0" borderId="0"/>
    <xf numFmtId="0" fontId="72" fillId="0" borderId="0"/>
    <xf numFmtId="0" fontId="73" fillId="0" borderId="0"/>
    <xf numFmtId="0" fontId="73" fillId="0" borderId="0"/>
    <xf numFmtId="0" fontId="73" fillId="0" borderId="0"/>
    <xf numFmtId="0" fontId="74" fillId="0" borderId="0"/>
    <xf numFmtId="0" fontId="74" fillId="0" borderId="0"/>
    <xf numFmtId="0" fontId="74" fillId="0" borderId="0"/>
    <xf numFmtId="173" fontId="26" fillId="0" borderId="0">
      <alignment wrapText="1"/>
      <protection locked="0"/>
    </xf>
    <xf numFmtId="173" fontId="26" fillId="0" borderId="0">
      <alignment wrapText="1"/>
      <protection locked="0"/>
    </xf>
    <xf numFmtId="173" fontId="71" fillId="78" borderId="0">
      <alignment wrapText="1"/>
      <protection locked="0"/>
    </xf>
    <xf numFmtId="173" fontId="71" fillId="78" borderId="0">
      <alignment wrapText="1"/>
      <protection locked="0"/>
    </xf>
    <xf numFmtId="173" fontId="71" fillId="78" borderId="0">
      <alignment wrapText="1"/>
      <protection locked="0"/>
    </xf>
    <xf numFmtId="173" fontId="71" fillId="78" borderId="0">
      <alignment wrapText="1"/>
      <protection locked="0"/>
    </xf>
    <xf numFmtId="173" fontId="26" fillId="0" borderId="0">
      <alignment wrapText="1"/>
      <protection locked="0"/>
    </xf>
    <xf numFmtId="174" fontId="26" fillId="0" borderId="0">
      <alignment wrapText="1"/>
      <protection locked="0"/>
    </xf>
    <xf numFmtId="174" fontId="26" fillId="0" borderId="0">
      <alignment wrapText="1"/>
      <protection locked="0"/>
    </xf>
    <xf numFmtId="174" fontId="26" fillId="0" borderId="0">
      <alignment wrapText="1"/>
      <protection locked="0"/>
    </xf>
    <xf numFmtId="174" fontId="71" fillId="78" borderId="0">
      <alignment wrapText="1"/>
      <protection locked="0"/>
    </xf>
    <xf numFmtId="174" fontId="71" fillId="78" borderId="0">
      <alignment wrapText="1"/>
      <protection locked="0"/>
    </xf>
    <xf numFmtId="174" fontId="71" fillId="78" borderId="0">
      <alignment wrapText="1"/>
      <protection locked="0"/>
    </xf>
    <xf numFmtId="174" fontId="71" fillId="78" borderId="0">
      <alignment wrapText="1"/>
      <protection locked="0"/>
    </xf>
    <xf numFmtId="174" fontId="71" fillId="78" borderId="0">
      <alignment wrapText="1"/>
      <protection locked="0"/>
    </xf>
    <xf numFmtId="174" fontId="26" fillId="0" borderId="0">
      <alignment wrapText="1"/>
      <protection locked="0"/>
    </xf>
    <xf numFmtId="175" fontId="26" fillId="0" borderId="0">
      <alignment wrapText="1"/>
      <protection locked="0"/>
    </xf>
    <xf numFmtId="175" fontId="26" fillId="0" borderId="0">
      <alignment wrapText="1"/>
      <protection locked="0"/>
    </xf>
    <xf numFmtId="175" fontId="71" fillId="78" borderId="0">
      <alignment wrapText="1"/>
      <protection locked="0"/>
    </xf>
    <xf numFmtId="175" fontId="71" fillId="78" borderId="0">
      <alignment wrapText="1"/>
      <protection locked="0"/>
    </xf>
    <xf numFmtId="175" fontId="71" fillId="78" borderId="0">
      <alignment wrapText="1"/>
      <protection locked="0"/>
    </xf>
    <xf numFmtId="175" fontId="71" fillId="78" borderId="0">
      <alignment wrapText="1"/>
      <protection locked="0"/>
    </xf>
    <xf numFmtId="175" fontId="26" fillId="0" borderId="0">
      <alignment wrapText="1"/>
      <protection locked="0"/>
    </xf>
    <xf numFmtId="176" fontId="71" fillId="77" borderId="31">
      <alignment wrapText="1"/>
    </xf>
    <xf numFmtId="176" fontId="71" fillId="77" borderId="31">
      <alignment wrapText="1"/>
    </xf>
    <xf numFmtId="176" fontId="71" fillId="77" borderId="31">
      <alignment wrapText="1"/>
    </xf>
    <xf numFmtId="176" fontId="71" fillId="77" borderId="31">
      <alignment wrapText="1"/>
    </xf>
    <xf numFmtId="176" fontId="71" fillId="77" borderId="31">
      <alignment wrapText="1"/>
    </xf>
    <xf numFmtId="177" fontId="71" fillId="77" borderId="31">
      <alignment wrapText="1"/>
    </xf>
    <xf numFmtId="177" fontId="71" fillId="77" borderId="31">
      <alignment wrapText="1"/>
    </xf>
    <xf numFmtId="177" fontId="71" fillId="77" borderId="31">
      <alignment wrapText="1"/>
    </xf>
    <xf numFmtId="177" fontId="71" fillId="77" borderId="31">
      <alignment wrapText="1"/>
    </xf>
    <xf numFmtId="177" fontId="71" fillId="77" borderId="31">
      <alignment wrapText="1"/>
    </xf>
    <xf numFmtId="177" fontId="71" fillId="77" borderId="31">
      <alignment wrapText="1"/>
    </xf>
    <xf numFmtId="177" fontId="71" fillId="77" borderId="31">
      <alignment wrapText="1"/>
    </xf>
    <xf numFmtId="178" fontId="71" fillId="77" borderId="31">
      <alignment wrapText="1"/>
    </xf>
    <xf numFmtId="178" fontId="71" fillId="77" borderId="31">
      <alignment wrapText="1"/>
    </xf>
    <xf numFmtId="178" fontId="71" fillId="77" borderId="31">
      <alignment wrapText="1"/>
    </xf>
    <xf numFmtId="178" fontId="71" fillId="77" borderId="31">
      <alignment wrapText="1"/>
    </xf>
    <xf numFmtId="178" fontId="71" fillId="77" borderId="31">
      <alignment wrapText="1"/>
    </xf>
    <xf numFmtId="0" fontId="72" fillId="0" borderId="32">
      <alignment horizontal="right"/>
    </xf>
    <xf numFmtId="0" fontId="72" fillId="0" borderId="32">
      <alignment horizontal="right"/>
    </xf>
    <xf numFmtId="0" fontId="72" fillId="0" borderId="32">
      <alignment horizontal="right"/>
    </xf>
    <xf numFmtId="0" fontId="72" fillId="0" borderId="32">
      <alignment horizontal="right"/>
    </xf>
    <xf numFmtId="0" fontId="72" fillId="0" borderId="32">
      <alignment horizontal="right"/>
    </xf>
    <xf numFmtId="0" fontId="72" fillId="0" borderId="32">
      <alignment horizontal="right"/>
    </xf>
    <xf numFmtId="0" fontId="72" fillId="0" borderId="32">
      <alignment horizontal="right"/>
    </xf>
    <xf numFmtId="40" fontId="75" fillId="0" borderId="0"/>
    <xf numFmtId="0" fontId="76" fillId="0" borderId="0" applyNumberFormat="0" applyFill="0" applyBorder="0" applyAlignment="0" applyProtection="0"/>
    <xf numFmtId="0" fontId="77" fillId="0" borderId="0" applyNumberFormat="0" applyFill="0" applyBorder="0" applyProtection="0">
      <alignment horizontal="left" vertical="center" indent="10"/>
    </xf>
    <xf numFmtId="0" fontId="77" fillId="0" borderId="0" applyNumberFormat="0" applyFill="0" applyBorder="0" applyProtection="0">
      <alignment horizontal="left" vertical="center" indent="10"/>
    </xf>
    <xf numFmtId="0" fontId="78" fillId="0" borderId="9"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80" fillId="0" borderId="0" applyNumberFormat="0" applyFill="0" applyBorder="0" applyAlignment="0" applyProtection="0"/>
    <xf numFmtId="0" fontId="81" fillId="0" borderId="0" applyNumberFormat="0" applyFill="0" applyBorder="0" applyAlignment="0" applyProtection="0"/>
    <xf numFmtId="0" fontId="26" fillId="0" borderId="0"/>
    <xf numFmtId="0" fontId="86" fillId="0" borderId="0" applyNumberFormat="0" applyFill="0" applyBorder="0" applyAlignment="0" applyProtection="0"/>
  </cellStyleXfs>
  <cellXfs count="103">
    <xf numFmtId="0" fontId="0" fillId="0" borderId="0" xfId="0"/>
    <xf numFmtId="0" fontId="0" fillId="33" borderId="0" xfId="0" applyFill="1"/>
    <xf numFmtId="0" fontId="89" fillId="79" borderId="38" xfId="0" applyFont="1" applyFill="1" applyBorder="1" applyAlignment="1">
      <alignment vertical="top" wrapText="1"/>
    </xf>
    <xf numFmtId="0" fontId="89" fillId="79" borderId="39" xfId="0" applyFont="1" applyFill="1" applyBorder="1" applyAlignment="1">
      <alignment vertical="top" wrapText="1"/>
    </xf>
    <xf numFmtId="0" fontId="89" fillId="79" borderId="37" xfId="0" applyFont="1" applyFill="1" applyBorder="1" applyAlignment="1">
      <alignment vertical="top" wrapText="1"/>
    </xf>
    <xf numFmtId="0" fontId="85" fillId="33" borderId="35" xfId="0" applyFont="1" applyFill="1" applyBorder="1" applyAlignment="1">
      <alignment vertical="center" wrapText="1"/>
    </xf>
    <xf numFmtId="0" fontId="86" fillId="33" borderId="35" xfId="517" applyFill="1" applyBorder="1" applyAlignment="1">
      <alignment vertical="center" wrapText="1"/>
    </xf>
    <xf numFmtId="0" fontId="0" fillId="33" borderId="0" xfId="0" applyFill="1" applyAlignment="1">
      <alignment vertical="top"/>
    </xf>
    <xf numFmtId="0" fontId="0" fillId="33" borderId="0" xfId="0" applyFill="1" applyBorder="1" applyAlignment="1">
      <alignment vertical="top"/>
    </xf>
    <xf numFmtId="0" fontId="84" fillId="80" borderId="0" xfId="0" applyFont="1" applyFill="1" applyAlignment="1">
      <alignment vertical="center"/>
    </xf>
    <xf numFmtId="0" fontId="87" fillId="80" borderId="0" xfId="0" applyFont="1" applyFill="1" applyAlignment="1">
      <alignment vertical="center"/>
    </xf>
    <xf numFmtId="0" fontId="0" fillId="33" borderId="0" xfId="0" applyFill="1" applyBorder="1" applyAlignment="1">
      <alignment vertical="top" wrapText="1"/>
    </xf>
    <xf numFmtId="0" fontId="83" fillId="81" borderId="38" xfId="0" applyFont="1" applyFill="1" applyBorder="1"/>
    <xf numFmtId="0" fontId="0" fillId="0" borderId="39" xfId="0" applyFill="1" applyBorder="1" applyAlignment="1">
      <alignment wrapText="1"/>
    </xf>
    <xf numFmtId="0" fontId="83" fillId="82" borderId="38" xfId="0" applyFont="1" applyFill="1" applyBorder="1" applyAlignment="1">
      <alignment vertical="top" wrapText="1"/>
    </xf>
    <xf numFmtId="0" fontId="96" fillId="0" borderId="0" xfId="0" applyFont="1" applyProtection="1">
      <protection hidden="1"/>
    </xf>
    <xf numFmtId="0" fontId="96" fillId="0" borderId="0" xfId="0" applyFont="1" applyFill="1" applyProtection="1">
      <protection hidden="1"/>
    </xf>
    <xf numFmtId="0" fontId="0" fillId="0" borderId="0" xfId="0" applyProtection="1">
      <protection hidden="1"/>
    </xf>
    <xf numFmtId="0" fontId="0" fillId="33" borderId="0" xfId="0" applyFill="1" applyProtection="1">
      <protection hidden="1"/>
    </xf>
    <xf numFmtId="0" fontId="0" fillId="33" borderId="11" xfId="0" applyFill="1" applyBorder="1" applyAlignment="1" applyProtection="1">
      <alignment horizontal="left" vertical="top" wrapText="1"/>
      <protection hidden="1"/>
    </xf>
    <xf numFmtId="43" fontId="0" fillId="84" borderId="36" xfId="1" applyFont="1" applyFill="1" applyBorder="1" applyProtection="1">
      <protection hidden="1"/>
    </xf>
    <xf numFmtId="43" fontId="0" fillId="33" borderId="36" xfId="1" applyFont="1" applyFill="1" applyBorder="1" applyProtection="1">
      <protection locked="0" hidden="1"/>
    </xf>
    <xf numFmtId="0" fontId="102" fillId="83" borderId="36" xfId="0" applyFont="1" applyFill="1" applyBorder="1" applyAlignment="1" applyProtection="1">
      <alignment horizontal="center" vertical="center"/>
      <protection hidden="1"/>
    </xf>
    <xf numFmtId="0" fontId="93" fillId="33" borderId="36" xfId="0" applyFont="1" applyFill="1" applyBorder="1" applyAlignment="1" applyProtection="1">
      <alignment vertical="center" wrapText="1"/>
      <protection locked="0" hidden="1"/>
    </xf>
    <xf numFmtId="0" fontId="103" fillId="33" borderId="36" xfId="0" applyFont="1" applyFill="1" applyBorder="1" applyAlignment="1" applyProtection="1">
      <alignment horizontal="center" vertical="center"/>
      <protection locked="0" hidden="1"/>
    </xf>
    <xf numFmtId="43" fontId="96" fillId="0" borderId="36" xfId="1" applyFont="1" applyBorder="1" applyAlignment="1" applyProtection="1">
      <alignment horizontal="right" vertical="center"/>
      <protection locked="0" hidden="1"/>
    </xf>
    <xf numFmtId="43" fontId="94" fillId="0" borderId="36" xfId="1" applyFont="1" applyFill="1" applyBorder="1" applyAlignment="1" applyProtection="1">
      <alignment horizontal="right" vertical="center" wrapText="1"/>
      <protection locked="0" hidden="1"/>
    </xf>
    <xf numFmtId="43" fontId="94" fillId="33" borderId="36" xfId="1" applyFont="1" applyFill="1" applyBorder="1" applyAlignment="1" applyProtection="1">
      <alignment horizontal="right" vertical="center" wrapText="1"/>
      <protection locked="0" hidden="1"/>
    </xf>
    <xf numFmtId="43" fontId="92" fillId="33" borderId="36" xfId="1" applyFont="1" applyFill="1" applyBorder="1" applyAlignment="1" applyProtection="1">
      <alignment horizontal="right" vertical="center" wrapText="1"/>
      <protection locked="0" hidden="1"/>
    </xf>
    <xf numFmtId="43" fontId="103" fillId="0" borderId="36" xfId="1" applyFont="1" applyBorder="1" applyAlignment="1" applyProtection="1">
      <alignment horizontal="right" vertical="center"/>
      <protection locked="0" hidden="1"/>
    </xf>
    <xf numFmtId="0" fontId="94" fillId="33" borderId="36" xfId="0" applyFont="1" applyFill="1" applyBorder="1" applyAlignment="1" applyProtection="1">
      <alignment vertical="center" wrapText="1"/>
      <protection locked="0" hidden="1"/>
    </xf>
    <xf numFmtId="43" fontId="96" fillId="33" borderId="36" xfId="1" applyNumberFormat="1" applyFont="1" applyFill="1" applyBorder="1" applyAlignment="1" applyProtection="1">
      <alignment horizontal="center" vertical="center"/>
      <protection locked="0" hidden="1"/>
    </xf>
    <xf numFmtId="0" fontId="82" fillId="33" borderId="36" xfId="0" applyFont="1" applyFill="1" applyBorder="1" applyAlignment="1" applyProtection="1">
      <alignment vertical="center" wrapText="1"/>
      <protection locked="0" hidden="1"/>
    </xf>
    <xf numFmtId="43" fontId="96" fillId="33" borderId="36" xfId="1" applyNumberFormat="1" applyFont="1" applyFill="1" applyBorder="1" applyProtection="1">
      <protection locked="0" hidden="1"/>
    </xf>
    <xf numFmtId="43" fontId="96" fillId="85" borderId="36" xfId="1" applyFont="1" applyFill="1" applyBorder="1" applyAlignment="1" applyProtection="1">
      <alignment horizontal="right" vertical="center"/>
      <protection hidden="1"/>
    </xf>
    <xf numFmtId="43" fontId="103" fillId="85" borderId="36" xfId="1" applyFont="1" applyFill="1" applyBorder="1" applyAlignment="1" applyProtection="1">
      <alignment horizontal="right" vertical="center"/>
      <protection hidden="1"/>
    </xf>
    <xf numFmtId="43" fontId="96" fillId="0" borderId="36" xfId="1" applyFont="1" applyBorder="1" applyAlignment="1" applyProtection="1">
      <alignment horizontal="right" vertical="center"/>
      <protection hidden="1"/>
    </xf>
    <xf numFmtId="43" fontId="0" fillId="84" borderId="36" xfId="1" applyFont="1" applyFill="1" applyBorder="1" applyAlignment="1" applyProtection="1">
      <alignment horizontal="right" vertical="center"/>
      <protection hidden="1"/>
    </xf>
    <xf numFmtId="0" fontId="2" fillId="0" borderId="0" xfId="0" applyFont="1" applyAlignment="1">
      <alignment horizontal="left" vertical="center" indent="1"/>
    </xf>
    <xf numFmtId="0" fontId="2" fillId="0" borderId="0" xfId="0" applyFont="1"/>
    <xf numFmtId="17" fontId="98" fillId="79" borderId="36" xfId="0" applyNumberFormat="1" applyFont="1" applyFill="1" applyBorder="1" applyAlignment="1" applyProtection="1">
      <alignment horizontal="center" vertical="center"/>
      <protection hidden="1"/>
    </xf>
    <xf numFmtId="17" fontId="82" fillId="79" borderId="36" xfId="0" applyNumberFormat="1" applyFont="1" applyFill="1" applyBorder="1" applyAlignment="1" applyProtection="1">
      <alignment horizontal="center" vertical="center" wrapText="1"/>
      <protection hidden="1"/>
    </xf>
    <xf numFmtId="0" fontId="82" fillId="79" borderId="12" xfId="0" applyFont="1" applyFill="1" applyBorder="1" applyAlignment="1" applyProtection="1">
      <alignment vertical="center" wrapText="1"/>
      <protection hidden="1"/>
    </xf>
    <xf numFmtId="0" fontId="82" fillId="79" borderId="11" xfId="0" applyFont="1" applyFill="1" applyBorder="1" applyAlignment="1" applyProtection="1">
      <alignment vertical="center" wrapText="1"/>
      <protection hidden="1"/>
    </xf>
    <xf numFmtId="0" fontId="94" fillId="0" borderId="39" xfId="0" applyFont="1" applyFill="1" applyBorder="1" applyAlignment="1">
      <alignment vertical="top" wrapText="1"/>
    </xf>
    <xf numFmtId="0" fontId="94" fillId="0" borderId="39" xfId="0" applyFont="1" applyBorder="1" applyAlignment="1">
      <alignment vertical="top" wrapText="1"/>
    </xf>
    <xf numFmtId="0" fontId="0" fillId="33" borderId="37" xfId="0" applyFill="1" applyBorder="1" applyAlignment="1">
      <alignment horizontal="center" vertical="center"/>
    </xf>
    <xf numFmtId="0" fontId="0" fillId="33" borderId="0" xfId="0" applyFill="1" applyAlignment="1">
      <alignment vertical="top" wrapText="1"/>
    </xf>
    <xf numFmtId="0" fontId="94" fillId="33" borderId="36" xfId="0" applyFont="1" applyFill="1" applyBorder="1" applyAlignment="1" applyProtection="1">
      <alignment horizontal="center" vertical="center" wrapText="1"/>
      <protection locked="0" hidden="1"/>
    </xf>
    <xf numFmtId="0" fontId="94" fillId="33" borderId="34" xfId="0" applyFont="1" applyFill="1" applyBorder="1" applyAlignment="1" applyProtection="1">
      <alignment horizontal="left" vertical="center" wrapText="1"/>
      <protection locked="0" hidden="1"/>
    </xf>
    <xf numFmtId="0" fontId="94" fillId="33" borderId="10" xfId="0" applyFont="1" applyFill="1" applyBorder="1" applyAlignment="1" applyProtection="1">
      <alignment horizontal="left" vertical="center" wrapText="1"/>
      <protection locked="0" hidden="1"/>
    </xf>
    <xf numFmtId="0" fontId="94" fillId="33" borderId="35" xfId="0" applyFont="1" applyFill="1" applyBorder="1" applyAlignment="1" applyProtection="1">
      <alignment horizontal="left" vertical="center" wrapText="1"/>
      <protection locked="0" hidden="1"/>
    </xf>
    <xf numFmtId="0" fontId="0" fillId="0" borderId="34" xfId="0" applyBorder="1" applyProtection="1">
      <protection hidden="1"/>
    </xf>
    <xf numFmtId="0" fontId="0" fillId="0" borderId="10" xfId="0" applyBorder="1" applyProtection="1">
      <protection hidden="1"/>
    </xf>
    <xf numFmtId="0" fontId="0" fillId="0" borderId="35" xfId="0" applyBorder="1" applyProtection="1">
      <protection hidden="1"/>
    </xf>
    <xf numFmtId="0" fontId="104" fillId="0" borderId="35" xfId="0" applyFont="1" applyBorder="1" applyAlignment="1">
      <alignment vertical="center"/>
    </xf>
    <xf numFmtId="0" fontId="85" fillId="33" borderId="35" xfId="0" applyFont="1" applyFill="1" applyBorder="1" applyAlignment="1">
      <alignment horizontal="left" vertical="center"/>
    </xf>
    <xf numFmtId="0" fontId="0" fillId="33" borderId="35" xfId="0" applyFill="1" applyBorder="1" applyAlignment="1">
      <alignment vertical="center" wrapText="1"/>
    </xf>
    <xf numFmtId="0" fontId="0" fillId="33" borderId="35" xfId="0" applyFill="1" applyBorder="1" applyAlignment="1">
      <alignment vertical="center"/>
    </xf>
    <xf numFmtId="0" fontId="0" fillId="33" borderId="41" xfId="0" applyFill="1" applyBorder="1" applyAlignment="1">
      <alignment horizontal="left" vertical="top" wrapText="1"/>
    </xf>
    <xf numFmtId="0" fontId="0" fillId="33" borderId="42" xfId="0" applyFill="1" applyBorder="1" applyAlignment="1">
      <alignment horizontal="left" vertical="top" wrapText="1"/>
    </xf>
    <xf numFmtId="0" fontId="84" fillId="79" borderId="40" xfId="0" applyFont="1" applyFill="1" applyBorder="1" applyAlignment="1">
      <alignment horizontal="left" vertical="top" wrapText="1"/>
    </xf>
    <xf numFmtId="0" fontId="84" fillId="79" borderId="0" xfId="0" applyFont="1" applyFill="1" applyBorder="1" applyAlignment="1">
      <alignment horizontal="left" vertical="top" wrapText="1"/>
    </xf>
    <xf numFmtId="0" fontId="0" fillId="33" borderId="43" xfId="0" applyFill="1" applyBorder="1" applyAlignment="1">
      <alignment horizontal="left" vertical="top" wrapText="1"/>
    </xf>
    <xf numFmtId="0" fontId="0" fillId="33" borderId="44" xfId="0" applyFill="1" applyBorder="1" applyAlignment="1">
      <alignment horizontal="left" vertical="top" wrapText="1"/>
    </xf>
    <xf numFmtId="0" fontId="95" fillId="79" borderId="43" xfId="0" applyFont="1" applyFill="1" applyBorder="1" applyAlignment="1">
      <alignment horizontal="left" vertical="top" wrapText="1"/>
    </xf>
    <xf numFmtId="0" fontId="95" fillId="79" borderId="44" xfId="0" applyFont="1" applyFill="1" applyBorder="1" applyAlignment="1">
      <alignment horizontal="left" vertical="top" wrapText="1"/>
    </xf>
    <xf numFmtId="0" fontId="87" fillId="79" borderId="44" xfId="0" applyFont="1" applyFill="1" applyBorder="1" applyAlignment="1">
      <alignment horizontal="left" vertical="top" wrapText="1"/>
    </xf>
    <xf numFmtId="0" fontId="82" fillId="79" borderId="40" xfId="0" applyFont="1" applyFill="1" applyBorder="1" applyAlignment="1">
      <alignment horizontal="left" vertical="top" wrapText="1"/>
    </xf>
    <xf numFmtId="0" fontId="82" fillId="79" borderId="0" xfId="0" applyFont="1" applyFill="1" applyBorder="1" applyAlignment="1">
      <alignment horizontal="left" vertical="top" wrapText="1"/>
    </xf>
    <xf numFmtId="0" fontId="95" fillId="79" borderId="40" xfId="0" applyFont="1" applyFill="1" applyBorder="1" applyAlignment="1">
      <alignment horizontal="left" vertical="top" wrapText="1"/>
    </xf>
    <xf numFmtId="0" fontId="95" fillId="79" borderId="0" xfId="0" applyFont="1" applyFill="1" applyBorder="1" applyAlignment="1">
      <alignment horizontal="left" vertical="top" wrapText="1"/>
    </xf>
    <xf numFmtId="0" fontId="94" fillId="33" borderId="34" xfId="0" applyFont="1" applyFill="1" applyBorder="1" applyAlignment="1" applyProtection="1">
      <alignment horizontal="left" vertical="center" wrapText="1"/>
      <protection locked="0" hidden="1"/>
    </xf>
    <xf numFmtId="0" fontId="94" fillId="33" borderId="10" xfId="0" applyFont="1" applyFill="1" applyBorder="1" applyAlignment="1" applyProtection="1">
      <alignment horizontal="left" vertical="center" wrapText="1"/>
      <protection locked="0" hidden="1"/>
    </xf>
    <xf numFmtId="0" fontId="94" fillId="33" borderId="35" xfId="0" applyFont="1" applyFill="1" applyBorder="1" applyAlignment="1" applyProtection="1">
      <alignment horizontal="left" vertical="center" wrapText="1"/>
      <protection locked="0" hidden="1"/>
    </xf>
    <xf numFmtId="0" fontId="92" fillId="85" borderId="34" xfId="0" applyFont="1" applyFill="1" applyBorder="1" applyAlignment="1" applyProtection="1">
      <alignment horizontal="left" vertical="center"/>
      <protection hidden="1"/>
    </xf>
    <xf numFmtId="0" fontId="92" fillId="85" borderId="10" xfId="0" applyFont="1" applyFill="1" applyBorder="1" applyAlignment="1" applyProtection="1">
      <alignment horizontal="left" vertical="center"/>
      <protection hidden="1"/>
    </xf>
    <xf numFmtId="0" fontId="92" fillId="85" borderId="35" xfId="0" applyFont="1" applyFill="1" applyBorder="1" applyAlignment="1" applyProtection="1">
      <alignment horizontal="left" vertical="center"/>
      <protection hidden="1"/>
    </xf>
    <xf numFmtId="0" fontId="93" fillId="33" borderId="34" xfId="0" applyFont="1" applyFill="1" applyBorder="1" applyAlignment="1" applyProtection="1">
      <alignment horizontal="left" vertical="center" wrapText="1"/>
      <protection hidden="1"/>
    </xf>
    <xf numFmtId="0" fontId="93" fillId="33" borderId="10" xfId="0" applyFont="1" applyFill="1" applyBorder="1" applyAlignment="1" applyProtection="1">
      <alignment horizontal="left" vertical="center" wrapText="1"/>
      <protection hidden="1"/>
    </xf>
    <xf numFmtId="0" fontId="93" fillId="33" borderId="35" xfId="0" applyFont="1" applyFill="1" applyBorder="1" applyAlignment="1" applyProtection="1">
      <alignment horizontal="left" vertical="center" wrapText="1"/>
      <protection hidden="1"/>
    </xf>
    <xf numFmtId="0" fontId="92" fillId="84" borderId="34" xfId="0" applyFont="1" applyFill="1" applyBorder="1" applyAlignment="1" applyProtection="1">
      <alignment horizontal="left" vertical="center" wrapText="1"/>
      <protection hidden="1"/>
    </xf>
    <xf numFmtId="0" fontId="92" fillId="84" borderId="10" xfId="0" applyFont="1" applyFill="1" applyBorder="1" applyAlignment="1" applyProtection="1">
      <alignment horizontal="left" vertical="center" wrapText="1"/>
      <protection hidden="1"/>
    </xf>
    <xf numFmtId="0" fontId="92" fillId="84" borderId="35" xfId="0" applyFont="1" applyFill="1" applyBorder="1" applyAlignment="1" applyProtection="1">
      <alignment horizontal="left" vertical="center" wrapText="1"/>
      <protection hidden="1"/>
    </xf>
    <xf numFmtId="17" fontId="98" fillId="79" borderId="46" xfId="0" applyNumberFormat="1" applyFont="1" applyFill="1" applyBorder="1" applyAlignment="1" applyProtection="1">
      <alignment horizontal="center" vertical="center"/>
      <protection hidden="1"/>
    </xf>
    <xf numFmtId="17" fontId="98" fillId="79" borderId="12" xfId="0" applyNumberFormat="1" applyFont="1" applyFill="1" applyBorder="1" applyAlignment="1" applyProtection="1">
      <alignment horizontal="center" vertical="center"/>
      <protection hidden="1"/>
    </xf>
    <xf numFmtId="0" fontId="102" fillId="83" borderId="34" xfId="0" applyFont="1" applyFill="1" applyBorder="1" applyAlignment="1" applyProtection="1">
      <alignment horizontal="left" vertical="center"/>
      <protection hidden="1"/>
    </xf>
    <xf numFmtId="0" fontId="102" fillId="83" borderId="10" xfId="0" applyFont="1" applyFill="1" applyBorder="1" applyAlignment="1" applyProtection="1">
      <alignment horizontal="left" vertical="center"/>
      <protection hidden="1"/>
    </xf>
    <xf numFmtId="0" fontId="102" fillId="83" borderId="35" xfId="0" applyFont="1" applyFill="1" applyBorder="1" applyAlignment="1" applyProtection="1">
      <alignment horizontal="left" vertical="center"/>
      <protection hidden="1"/>
    </xf>
    <xf numFmtId="0" fontId="91" fillId="79" borderId="45" xfId="0" applyFont="1" applyFill="1" applyBorder="1" applyAlignment="1" applyProtection="1">
      <alignment horizontal="left" vertical="center"/>
      <protection hidden="1"/>
    </xf>
    <xf numFmtId="0" fontId="91" fillId="79" borderId="0" xfId="0" applyFont="1" applyFill="1" applyBorder="1" applyAlignment="1" applyProtection="1">
      <alignment horizontal="left" vertical="center"/>
      <protection hidden="1"/>
    </xf>
    <xf numFmtId="0" fontId="92" fillId="86" borderId="34" xfId="0" applyFont="1" applyFill="1" applyBorder="1" applyAlignment="1" applyProtection="1">
      <alignment horizontal="left" vertical="center" wrapText="1"/>
      <protection hidden="1"/>
    </xf>
    <xf numFmtId="0" fontId="92" fillId="86" borderId="10" xfId="0" applyFont="1" applyFill="1" applyBorder="1" applyAlignment="1" applyProtection="1">
      <alignment horizontal="left" vertical="center" wrapText="1"/>
      <protection hidden="1"/>
    </xf>
    <xf numFmtId="0" fontId="92" fillId="86" borderId="35" xfId="0" applyFont="1" applyFill="1" applyBorder="1" applyAlignment="1" applyProtection="1">
      <alignment horizontal="left" vertical="center" wrapText="1"/>
      <protection hidden="1"/>
    </xf>
    <xf numFmtId="0" fontId="92" fillId="87" borderId="34" xfId="0" applyFont="1" applyFill="1" applyBorder="1" applyAlignment="1" applyProtection="1">
      <alignment horizontal="left" vertical="center" wrapText="1"/>
      <protection hidden="1"/>
    </xf>
    <xf numFmtId="0" fontId="92" fillId="87" borderId="10" xfId="0" applyFont="1" applyFill="1" applyBorder="1" applyAlignment="1" applyProtection="1">
      <alignment horizontal="left" vertical="center" wrapText="1"/>
      <protection hidden="1"/>
    </xf>
    <xf numFmtId="0" fontId="92" fillId="87" borderId="35" xfId="0" applyFont="1" applyFill="1" applyBorder="1" applyAlignment="1" applyProtection="1">
      <alignment horizontal="left" vertical="center" wrapText="1"/>
      <protection hidden="1"/>
    </xf>
    <xf numFmtId="0" fontId="82" fillId="79" borderId="12" xfId="0" applyFont="1" applyFill="1" applyBorder="1" applyAlignment="1" applyProtection="1">
      <alignment vertical="center" wrapText="1"/>
      <protection hidden="1"/>
    </xf>
    <xf numFmtId="0" fontId="82" fillId="79" borderId="11" xfId="0" applyFont="1" applyFill="1" applyBorder="1" applyAlignment="1" applyProtection="1">
      <alignment vertical="center" wrapText="1"/>
      <protection hidden="1"/>
    </xf>
    <xf numFmtId="0" fontId="82" fillId="79" borderId="34" xfId="0" applyFont="1" applyFill="1" applyBorder="1" applyAlignment="1" applyProtection="1">
      <alignment horizontal="center" vertical="center" wrapText="1"/>
      <protection hidden="1"/>
    </xf>
    <xf numFmtId="0" fontId="82" fillId="79" borderId="10" xfId="0" applyFont="1" applyFill="1" applyBorder="1" applyAlignment="1" applyProtection="1">
      <alignment horizontal="center" vertical="center" wrapText="1"/>
      <protection hidden="1"/>
    </xf>
    <xf numFmtId="0" fontId="82" fillId="79" borderId="35" xfId="0" applyFont="1" applyFill="1" applyBorder="1" applyAlignment="1" applyProtection="1">
      <alignment horizontal="center" vertical="center" wrapText="1"/>
      <protection hidden="1"/>
    </xf>
    <xf numFmtId="0" fontId="0" fillId="83" borderId="36" xfId="0" applyFill="1" applyBorder="1" applyAlignment="1" applyProtection="1">
      <alignment horizontal="left" vertical="center" wrapText="1"/>
      <protection hidden="1"/>
    </xf>
  </cellXfs>
  <cellStyles count="518">
    <cellStyle name="%" xfId="2" xr:uid="{00000000-0005-0000-0000-000000000000}"/>
    <cellStyle name="% 2" xfId="3" xr:uid="{00000000-0005-0000-0000-000001000000}"/>
    <cellStyle name="%_PEF FSBR2011" xfId="4" xr:uid="{00000000-0005-0000-0000-000002000000}"/>
    <cellStyle name="]_x000d__x000a_Zoomed=1_x000d__x000a_Row=0_x000d__x000a_Column=0_x000d__x000a_Height=0_x000d__x000a_Width=0_x000d__x000a_FontName=FoxFont_x000d__x000a_FontStyle=0_x000d__x000a_FontSize=9_x000d__x000a_PrtFontName=FoxPrin" xfId="5" xr:uid="{00000000-0005-0000-0000-000003000000}"/>
    <cellStyle name="_TableHead" xfId="6" xr:uid="{00000000-0005-0000-0000-000004000000}"/>
    <cellStyle name="0,0_x000d__x000a_NA_x000d__x000a_" xfId="7" xr:uid="{00000000-0005-0000-0000-000005000000}"/>
    <cellStyle name="1dp" xfId="8" xr:uid="{00000000-0005-0000-0000-000006000000}"/>
    <cellStyle name="1dp 2" xfId="9" xr:uid="{00000000-0005-0000-0000-000007000000}"/>
    <cellStyle name="20% - Accent1 2" xfId="10" xr:uid="{00000000-0005-0000-0000-000008000000}"/>
    <cellStyle name="20% - Accent1 2 2" xfId="11" xr:uid="{00000000-0005-0000-0000-000009000000}"/>
    <cellStyle name="20% - Accent2 2" xfId="12" xr:uid="{00000000-0005-0000-0000-00000A000000}"/>
    <cellStyle name="20% - Accent2 2 2" xfId="13" xr:uid="{00000000-0005-0000-0000-00000B000000}"/>
    <cellStyle name="20% - Accent3 2" xfId="14" xr:uid="{00000000-0005-0000-0000-00000C000000}"/>
    <cellStyle name="20% - Accent3 2 2" xfId="15" xr:uid="{00000000-0005-0000-0000-00000D000000}"/>
    <cellStyle name="20% - Accent4 2" xfId="16" xr:uid="{00000000-0005-0000-0000-00000E000000}"/>
    <cellStyle name="20% - Accent4 2 2" xfId="17" xr:uid="{00000000-0005-0000-0000-00000F000000}"/>
    <cellStyle name="20% - Accent5 2" xfId="18" xr:uid="{00000000-0005-0000-0000-000010000000}"/>
    <cellStyle name="20% - Accent5 2 2" xfId="19" xr:uid="{00000000-0005-0000-0000-000011000000}"/>
    <cellStyle name="20% - Accent6 2" xfId="20" xr:uid="{00000000-0005-0000-0000-000012000000}"/>
    <cellStyle name="20% - Accent6 2 2" xfId="21" xr:uid="{00000000-0005-0000-0000-000013000000}"/>
    <cellStyle name="3dp" xfId="22" xr:uid="{00000000-0005-0000-0000-000014000000}"/>
    <cellStyle name="3dp 2" xfId="23" xr:uid="{00000000-0005-0000-0000-000015000000}"/>
    <cellStyle name="40% - Accent1 2" xfId="24" xr:uid="{00000000-0005-0000-0000-000016000000}"/>
    <cellStyle name="40% - Accent1 2 2" xfId="25" xr:uid="{00000000-0005-0000-0000-000017000000}"/>
    <cellStyle name="40% - Accent2 2" xfId="26" xr:uid="{00000000-0005-0000-0000-000018000000}"/>
    <cellStyle name="40% - Accent2 2 2" xfId="27" xr:uid="{00000000-0005-0000-0000-000019000000}"/>
    <cellStyle name="40% - Accent3 2" xfId="28" xr:uid="{00000000-0005-0000-0000-00001A000000}"/>
    <cellStyle name="40% - Accent3 2 2" xfId="29" xr:uid="{00000000-0005-0000-0000-00001B000000}"/>
    <cellStyle name="40% - Accent4 2" xfId="30" xr:uid="{00000000-0005-0000-0000-00001C000000}"/>
    <cellStyle name="40% - Accent4 2 2" xfId="31" xr:uid="{00000000-0005-0000-0000-00001D000000}"/>
    <cellStyle name="40% - Accent5 2" xfId="32" xr:uid="{00000000-0005-0000-0000-00001E000000}"/>
    <cellStyle name="40% - Accent5 2 2" xfId="33" xr:uid="{00000000-0005-0000-0000-00001F000000}"/>
    <cellStyle name="40% - Accent6 2" xfId="34" xr:uid="{00000000-0005-0000-0000-000020000000}"/>
    <cellStyle name="40% - Accent6 2 2" xfId="35" xr:uid="{00000000-0005-0000-0000-000021000000}"/>
    <cellStyle name="4dp" xfId="36" xr:uid="{00000000-0005-0000-0000-000022000000}"/>
    <cellStyle name="4dp 2" xfId="37" xr:uid="{00000000-0005-0000-0000-000023000000}"/>
    <cellStyle name="60% - Accent1 2" xfId="38" xr:uid="{00000000-0005-0000-0000-000024000000}"/>
    <cellStyle name="60% - Accent1 2 2" xfId="39" xr:uid="{00000000-0005-0000-0000-000025000000}"/>
    <cellStyle name="60% - Accent2 2" xfId="40" xr:uid="{00000000-0005-0000-0000-000026000000}"/>
    <cellStyle name="60% - Accent2 2 2" xfId="41" xr:uid="{00000000-0005-0000-0000-000027000000}"/>
    <cellStyle name="60% - Accent3 2" xfId="42" xr:uid="{00000000-0005-0000-0000-000028000000}"/>
    <cellStyle name="60% - Accent3 2 2" xfId="43" xr:uid="{00000000-0005-0000-0000-000029000000}"/>
    <cellStyle name="60% - Accent4 2" xfId="44" xr:uid="{00000000-0005-0000-0000-00002A000000}"/>
    <cellStyle name="60% - Accent4 2 2" xfId="45" xr:uid="{00000000-0005-0000-0000-00002B000000}"/>
    <cellStyle name="60% - Accent5 2" xfId="46" xr:uid="{00000000-0005-0000-0000-00002C000000}"/>
    <cellStyle name="60% - Accent5 2 2" xfId="47" xr:uid="{00000000-0005-0000-0000-00002D000000}"/>
    <cellStyle name="60% - Accent6 2" xfId="48" xr:uid="{00000000-0005-0000-0000-00002E000000}"/>
    <cellStyle name="60% - Accent6 2 2" xfId="49" xr:uid="{00000000-0005-0000-0000-00002F000000}"/>
    <cellStyle name="Accent1 2" xfId="50" xr:uid="{00000000-0005-0000-0000-000030000000}"/>
    <cellStyle name="Accent1 2 2" xfId="51" xr:uid="{00000000-0005-0000-0000-000031000000}"/>
    <cellStyle name="Accent2 2" xfId="52" xr:uid="{00000000-0005-0000-0000-000032000000}"/>
    <cellStyle name="Accent2 2 2" xfId="53" xr:uid="{00000000-0005-0000-0000-000033000000}"/>
    <cellStyle name="Accent3 2" xfId="54" xr:uid="{00000000-0005-0000-0000-000034000000}"/>
    <cellStyle name="Accent3 2 2" xfId="55" xr:uid="{00000000-0005-0000-0000-000035000000}"/>
    <cellStyle name="Accent4 2" xfId="56" xr:uid="{00000000-0005-0000-0000-000036000000}"/>
    <cellStyle name="Accent4 2 2" xfId="57" xr:uid="{00000000-0005-0000-0000-000037000000}"/>
    <cellStyle name="Accent5 2" xfId="58" xr:uid="{00000000-0005-0000-0000-000038000000}"/>
    <cellStyle name="Accent5 2 2" xfId="59" xr:uid="{00000000-0005-0000-0000-000039000000}"/>
    <cellStyle name="Accent6 2" xfId="60" xr:uid="{00000000-0005-0000-0000-00003A000000}"/>
    <cellStyle name="Accent6 2 2" xfId="61" xr:uid="{00000000-0005-0000-0000-00003B000000}"/>
    <cellStyle name="Bad 2" xfId="62" xr:uid="{00000000-0005-0000-0000-00003C000000}"/>
    <cellStyle name="Bad 2 2" xfId="63" xr:uid="{00000000-0005-0000-0000-00003D000000}"/>
    <cellStyle name="Bid £m format" xfId="64" xr:uid="{00000000-0005-0000-0000-00003E000000}"/>
    <cellStyle name="Calculation 2" xfId="65" xr:uid="{00000000-0005-0000-0000-00003F000000}"/>
    <cellStyle name="Calculation 2 2" xfId="66" xr:uid="{00000000-0005-0000-0000-000040000000}"/>
    <cellStyle name="Calculation 2 2 2" xfId="67" xr:uid="{00000000-0005-0000-0000-000041000000}"/>
    <cellStyle name="Calculation 2 3" xfId="68" xr:uid="{00000000-0005-0000-0000-000042000000}"/>
    <cellStyle name="Calculation 2 3 2" xfId="69" xr:uid="{00000000-0005-0000-0000-000043000000}"/>
    <cellStyle name="Check Cell 2" xfId="70" xr:uid="{00000000-0005-0000-0000-000044000000}"/>
    <cellStyle name="Check Cell 2 2" xfId="71" xr:uid="{00000000-0005-0000-0000-000045000000}"/>
    <cellStyle name="CIL" xfId="72" xr:uid="{00000000-0005-0000-0000-000046000000}"/>
    <cellStyle name="CIU" xfId="73" xr:uid="{00000000-0005-0000-0000-000047000000}"/>
    <cellStyle name="Comma" xfId="1" builtinId="3"/>
    <cellStyle name="Comma [0] 2" xfId="74" xr:uid="{00000000-0005-0000-0000-000049000000}"/>
    <cellStyle name="Comma [0] 3" xfId="75" xr:uid="{00000000-0005-0000-0000-00004A000000}"/>
    <cellStyle name="Comma 2" xfId="76" xr:uid="{00000000-0005-0000-0000-00004B000000}"/>
    <cellStyle name="Comma 2 2" xfId="77" xr:uid="{00000000-0005-0000-0000-00004C000000}"/>
    <cellStyle name="Comma 3" xfId="78" xr:uid="{00000000-0005-0000-0000-00004D000000}"/>
    <cellStyle name="Comma 3 2" xfId="79" xr:uid="{00000000-0005-0000-0000-00004E000000}"/>
    <cellStyle name="Comma 4" xfId="80" xr:uid="{00000000-0005-0000-0000-00004F000000}"/>
    <cellStyle name="Comma 5" xfId="81" xr:uid="{00000000-0005-0000-0000-000050000000}"/>
    <cellStyle name="Comma 6" xfId="82" xr:uid="{00000000-0005-0000-0000-000051000000}"/>
    <cellStyle name="Comma 7" xfId="83" xr:uid="{00000000-0005-0000-0000-000052000000}"/>
    <cellStyle name="Comma 8" xfId="84" xr:uid="{00000000-0005-0000-0000-000053000000}"/>
    <cellStyle name="Currency 2" xfId="85" xr:uid="{00000000-0005-0000-0000-000054000000}"/>
    <cellStyle name="Currency 2 2" xfId="86" xr:uid="{00000000-0005-0000-0000-000055000000}"/>
    <cellStyle name="Description" xfId="87" xr:uid="{00000000-0005-0000-0000-000056000000}"/>
    <cellStyle name="Description 2" xfId="88" xr:uid="{00000000-0005-0000-0000-000057000000}"/>
    <cellStyle name="Euro" xfId="89" xr:uid="{00000000-0005-0000-0000-000058000000}"/>
    <cellStyle name="Explanatory Text 2" xfId="90" xr:uid="{00000000-0005-0000-0000-000059000000}"/>
    <cellStyle name="Explanatory Text 2 2" xfId="91" xr:uid="{00000000-0005-0000-0000-00005A000000}"/>
    <cellStyle name="Flash" xfId="92" xr:uid="{00000000-0005-0000-0000-00005B000000}"/>
    <cellStyle name="footnote ref" xfId="93" xr:uid="{00000000-0005-0000-0000-00005C000000}"/>
    <cellStyle name="footnote text" xfId="94" xr:uid="{00000000-0005-0000-0000-00005D000000}"/>
    <cellStyle name="General" xfId="95" xr:uid="{00000000-0005-0000-0000-00005E000000}"/>
    <cellStyle name="General 2" xfId="96" xr:uid="{00000000-0005-0000-0000-00005F000000}"/>
    <cellStyle name="Good 2" xfId="97" xr:uid="{00000000-0005-0000-0000-000060000000}"/>
    <cellStyle name="Good 2 2" xfId="98" xr:uid="{00000000-0005-0000-0000-000061000000}"/>
    <cellStyle name="Grey" xfId="99" xr:uid="{00000000-0005-0000-0000-000062000000}"/>
    <cellStyle name="HeaderLabel" xfId="100" xr:uid="{00000000-0005-0000-0000-000063000000}"/>
    <cellStyle name="HeaderText" xfId="101" xr:uid="{00000000-0005-0000-0000-000064000000}"/>
    <cellStyle name="Heading 1 2" xfId="102" xr:uid="{00000000-0005-0000-0000-000065000000}"/>
    <cellStyle name="Heading 1 2 2" xfId="103" xr:uid="{00000000-0005-0000-0000-000066000000}"/>
    <cellStyle name="Heading 1 2 3" xfId="104" xr:uid="{00000000-0005-0000-0000-000067000000}"/>
    <cellStyle name="Heading 1 2_asset sales" xfId="105" xr:uid="{00000000-0005-0000-0000-000068000000}"/>
    <cellStyle name="Heading 1 3" xfId="106" xr:uid="{00000000-0005-0000-0000-000069000000}"/>
    <cellStyle name="Heading 1 4" xfId="107" xr:uid="{00000000-0005-0000-0000-00006A000000}"/>
    <cellStyle name="Heading 2 2" xfId="108" xr:uid="{00000000-0005-0000-0000-00006B000000}"/>
    <cellStyle name="Heading 2 2 2" xfId="109" xr:uid="{00000000-0005-0000-0000-00006C000000}"/>
    <cellStyle name="Heading 2 3" xfId="110" xr:uid="{00000000-0005-0000-0000-00006D000000}"/>
    <cellStyle name="Heading 3 2" xfId="111" xr:uid="{00000000-0005-0000-0000-00006E000000}"/>
    <cellStyle name="Heading 3 2 2" xfId="112" xr:uid="{00000000-0005-0000-0000-00006F000000}"/>
    <cellStyle name="Heading 3 3" xfId="113" xr:uid="{00000000-0005-0000-0000-000070000000}"/>
    <cellStyle name="Heading 4 2" xfId="114" xr:uid="{00000000-0005-0000-0000-000071000000}"/>
    <cellStyle name="Heading 4 2 2" xfId="115" xr:uid="{00000000-0005-0000-0000-000072000000}"/>
    <cellStyle name="Heading 4 3" xfId="116" xr:uid="{00000000-0005-0000-0000-000073000000}"/>
    <cellStyle name="Heading 5" xfId="117" xr:uid="{00000000-0005-0000-0000-000074000000}"/>
    <cellStyle name="Heading 6" xfId="118" xr:uid="{00000000-0005-0000-0000-000075000000}"/>
    <cellStyle name="Heading 7" xfId="119" xr:uid="{00000000-0005-0000-0000-000076000000}"/>
    <cellStyle name="Heading 8" xfId="120" xr:uid="{00000000-0005-0000-0000-000077000000}"/>
    <cellStyle name="Hyperlink" xfId="517" builtinId="8"/>
    <cellStyle name="Hyperlink 2" xfId="121" xr:uid="{00000000-0005-0000-0000-000079000000}"/>
    <cellStyle name="Hyperlink 2 2" xfId="122" xr:uid="{00000000-0005-0000-0000-00007A000000}"/>
    <cellStyle name="Hyperlink 3" xfId="123" xr:uid="{00000000-0005-0000-0000-00007B000000}"/>
    <cellStyle name="Hyperlink 4" xfId="124" xr:uid="{00000000-0005-0000-0000-00007C000000}"/>
    <cellStyle name="Information" xfId="125" xr:uid="{00000000-0005-0000-0000-00007D000000}"/>
    <cellStyle name="Input [yellow]" xfId="126" xr:uid="{00000000-0005-0000-0000-00007E000000}"/>
    <cellStyle name="Input [yellow] 2" xfId="127" xr:uid="{00000000-0005-0000-0000-00007F000000}"/>
    <cellStyle name="Input [yellow] 2 2" xfId="128" xr:uid="{00000000-0005-0000-0000-000080000000}"/>
    <cellStyle name="Input [yellow] 3" xfId="129" xr:uid="{00000000-0005-0000-0000-000081000000}"/>
    <cellStyle name="Input 10" xfId="130" xr:uid="{00000000-0005-0000-0000-000082000000}"/>
    <cellStyle name="Input 10 2" xfId="131" xr:uid="{00000000-0005-0000-0000-000083000000}"/>
    <cellStyle name="Input 10 2 2" xfId="132" xr:uid="{00000000-0005-0000-0000-000084000000}"/>
    <cellStyle name="Input 10 3" xfId="133" xr:uid="{00000000-0005-0000-0000-000085000000}"/>
    <cellStyle name="Input 11" xfId="134" xr:uid="{00000000-0005-0000-0000-000086000000}"/>
    <cellStyle name="Input 11 2" xfId="135" xr:uid="{00000000-0005-0000-0000-000087000000}"/>
    <cellStyle name="Input 11 2 2" xfId="136" xr:uid="{00000000-0005-0000-0000-000088000000}"/>
    <cellStyle name="Input 11 3" xfId="137" xr:uid="{00000000-0005-0000-0000-000089000000}"/>
    <cellStyle name="Input 12" xfId="138" xr:uid="{00000000-0005-0000-0000-00008A000000}"/>
    <cellStyle name="Input 12 2" xfId="139" xr:uid="{00000000-0005-0000-0000-00008B000000}"/>
    <cellStyle name="Input 12 2 2" xfId="140" xr:uid="{00000000-0005-0000-0000-00008C000000}"/>
    <cellStyle name="Input 12 3" xfId="141" xr:uid="{00000000-0005-0000-0000-00008D000000}"/>
    <cellStyle name="Input 13" xfId="142" xr:uid="{00000000-0005-0000-0000-00008E000000}"/>
    <cellStyle name="Input 13 2" xfId="143" xr:uid="{00000000-0005-0000-0000-00008F000000}"/>
    <cellStyle name="Input 13 2 2" xfId="144" xr:uid="{00000000-0005-0000-0000-000090000000}"/>
    <cellStyle name="Input 13 3" xfId="145" xr:uid="{00000000-0005-0000-0000-000091000000}"/>
    <cellStyle name="Input 14" xfId="146" xr:uid="{00000000-0005-0000-0000-000092000000}"/>
    <cellStyle name="Input 14 2" xfId="147" xr:uid="{00000000-0005-0000-0000-000093000000}"/>
    <cellStyle name="Input 14 2 2" xfId="148" xr:uid="{00000000-0005-0000-0000-000094000000}"/>
    <cellStyle name="Input 14 3" xfId="149" xr:uid="{00000000-0005-0000-0000-000095000000}"/>
    <cellStyle name="Input 15" xfId="150" xr:uid="{00000000-0005-0000-0000-000096000000}"/>
    <cellStyle name="Input 15 2" xfId="151" xr:uid="{00000000-0005-0000-0000-000097000000}"/>
    <cellStyle name="Input 15 2 2" xfId="152" xr:uid="{00000000-0005-0000-0000-000098000000}"/>
    <cellStyle name="Input 15 3" xfId="153" xr:uid="{00000000-0005-0000-0000-000099000000}"/>
    <cellStyle name="Input 16" xfId="154" xr:uid="{00000000-0005-0000-0000-00009A000000}"/>
    <cellStyle name="Input 16 2" xfId="155" xr:uid="{00000000-0005-0000-0000-00009B000000}"/>
    <cellStyle name="Input 16 2 2" xfId="156" xr:uid="{00000000-0005-0000-0000-00009C000000}"/>
    <cellStyle name="Input 16 3" xfId="157" xr:uid="{00000000-0005-0000-0000-00009D000000}"/>
    <cellStyle name="Input 17" xfId="158" xr:uid="{00000000-0005-0000-0000-00009E000000}"/>
    <cellStyle name="Input 17 2" xfId="159" xr:uid="{00000000-0005-0000-0000-00009F000000}"/>
    <cellStyle name="Input 17 2 2" xfId="160" xr:uid="{00000000-0005-0000-0000-0000A0000000}"/>
    <cellStyle name="Input 17 3" xfId="161" xr:uid="{00000000-0005-0000-0000-0000A1000000}"/>
    <cellStyle name="Input 18" xfId="162" xr:uid="{00000000-0005-0000-0000-0000A2000000}"/>
    <cellStyle name="Input 18 2" xfId="163" xr:uid="{00000000-0005-0000-0000-0000A3000000}"/>
    <cellStyle name="Input 18 2 2" xfId="164" xr:uid="{00000000-0005-0000-0000-0000A4000000}"/>
    <cellStyle name="Input 18 3" xfId="165" xr:uid="{00000000-0005-0000-0000-0000A5000000}"/>
    <cellStyle name="Input 19" xfId="166" xr:uid="{00000000-0005-0000-0000-0000A6000000}"/>
    <cellStyle name="Input 19 2" xfId="167" xr:uid="{00000000-0005-0000-0000-0000A7000000}"/>
    <cellStyle name="Input 19 2 2" xfId="168" xr:uid="{00000000-0005-0000-0000-0000A8000000}"/>
    <cellStyle name="Input 19 3" xfId="169" xr:uid="{00000000-0005-0000-0000-0000A9000000}"/>
    <cellStyle name="Input 2" xfId="170" xr:uid="{00000000-0005-0000-0000-0000AA000000}"/>
    <cellStyle name="Input 2 2" xfId="171" xr:uid="{00000000-0005-0000-0000-0000AB000000}"/>
    <cellStyle name="Input 2 2 2" xfId="172" xr:uid="{00000000-0005-0000-0000-0000AC000000}"/>
    <cellStyle name="Input 2 3" xfId="173" xr:uid="{00000000-0005-0000-0000-0000AD000000}"/>
    <cellStyle name="Input 2 3 2" xfId="174" xr:uid="{00000000-0005-0000-0000-0000AE000000}"/>
    <cellStyle name="Input 20" xfId="175" xr:uid="{00000000-0005-0000-0000-0000AF000000}"/>
    <cellStyle name="Input 3" xfId="176" xr:uid="{00000000-0005-0000-0000-0000B0000000}"/>
    <cellStyle name="Input 3 2" xfId="177" xr:uid="{00000000-0005-0000-0000-0000B1000000}"/>
    <cellStyle name="Input 3 2 2" xfId="178" xr:uid="{00000000-0005-0000-0000-0000B2000000}"/>
    <cellStyle name="Input 3 3" xfId="179" xr:uid="{00000000-0005-0000-0000-0000B3000000}"/>
    <cellStyle name="Input 4" xfId="180" xr:uid="{00000000-0005-0000-0000-0000B4000000}"/>
    <cellStyle name="Input 4 2" xfId="181" xr:uid="{00000000-0005-0000-0000-0000B5000000}"/>
    <cellStyle name="Input 4 2 2" xfId="182" xr:uid="{00000000-0005-0000-0000-0000B6000000}"/>
    <cellStyle name="Input 4 3" xfId="183" xr:uid="{00000000-0005-0000-0000-0000B7000000}"/>
    <cellStyle name="Input 5" xfId="184" xr:uid="{00000000-0005-0000-0000-0000B8000000}"/>
    <cellStyle name="Input 5 2" xfId="185" xr:uid="{00000000-0005-0000-0000-0000B9000000}"/>
    <cellStyle name="Input 5 2 2" xfId="186" xr:uid="{00000000-0005-0000-0000-0000BA000000}"/>
    <cellStyle name="Input 5 3" xfId="187" xr:uid="{00000000-0005-0000-0000-0000BB000000}"/>
    <cellStyle name="Input 6" xfId="188" xr:uid="{00000000-0005-0000-0000-0000BC000000}"/>
    <cellStyle name="Input 6 2" xfId="189" xr:uid="{00000000-0005-0000-0000-0000BD000000}"/>
    <cellStyle name="Input 6 2 2" xfId="190" xr:uid="{00000000-0005-0000-0000-0000BE000000}"/>
    <cellStyle name="Input 6 3" xfId="191" xr:uid="{00000000-0005-0000-0000-0000BF000000}"/>
    <cellStyle name="Input 7" xfId="192" xr:uid="{00000000-0005-0000-0000-0000C0000000}"/>
    <cellStyle name="Input 7 2" xfId="193" xr:uid="{00000000-0005-0000-0000-0000C1000000}"/>
    <cellStyle name="Input 7 2 2" xfId="194" xr:uid="{00000000-0005-0000-0000-0000C2000000}"/>
    <cellStyle name="Input 7 3" xfId="195" xr:uid="{00000000-0005-0000-0000-0000C3000000}"/>
    <cellStyle name="Input 8" xfId="196" xr:uid="{00000000-0005-0000-0000-0000C4000000}"/>
    <cellStyle name="Input 8 2" xfId="197" xr:uid="{00000000-0005-0000-0000-0000C5000000}"/>
    <cellStyle name="Input 8 2 2" xfId="198" xr:uid="{00000000-0005-0000-0000-0000C6000000}"/>
    <cellStyle name="Input 8 3" xfId="199" xr:uid="{00000000-0005-0000-0000-0000C7000000}"/>
    <cellStyle name="Input 9" xfId="200" xr:uid="{00000000-0005-0000-0000-0000C8000000}"/>
    <cellStyle name="Input 9 2" xfId="201" xr:uid="{00000000-0005-0000-0000-0000C9000000}"/>
    <cellStyle name="Input 9 2 2" xfId="202" xr:uid="{00000000-0005-0000-0000-0000CA000000}"/>
    <cellStyle name="Input 9 3" xfId="203" xr:uid="{00000000-0005-0000-0000-0000CB000000}"/>
    <cellStyle name="LabelIntersect" xfId="204" xr:uid="{00000000-0005-0000-0000-0000CC000000}"/>
    <cellStyle name="LabelLeft" xfId="205" xr:uid="{00000000-0005-0000-0000-0000CD000000}"/>
    <cellStyle name="LabelTop" xfId="206" xr:uid="{00000000-0005-0000-0000-0000CE000000}"/>
    <cellStyle name="Linked Cell 2" xfId="207" xr:uid="{00000000-0005-0000-0000-0000CF000000}"/>
    <cellStyle name="Linked Cell 2 2" xfId="208" xr:uid="{00000000-0005-0000-0000-0000D0000000}"/>
    <cellStyle name="Mik" xfId="209" xr:uid="{00000000-0005-0000-0000-0000D1000000}"/>
    <cellStyle name="Mik 2" xfId="210" xr:uid="{00000000-0005-0000-0000-0000D2000000}"/>
    <cellStyle name="Mik_For fiscal tables" xfId="211" xr:uid="{00000000-0005-0000-0000-0000D3000000}"/>
    <cellStyle name="N" xfId="212" xr:uid="{00000000-0005-0000-0000-0000D4000000}"/>
    <cellStyle name="N 2" xfId="213" xr:uid="{00000000-0005-0000-0000-0000D5000000}"/>
    <cellStyle name="Neutral 2" xfId="214" xr:uid="{00000000-0005-0000-0000-0000D6000000}"/>
    <cellStyle name="Neutral 2 2" xfId="215" xr:uid="{00000000-0005-0000-0000-0000D7000000}"/>
    <cellStyle name="Normal" xfId="0" builtinId="0"/>
    <cellStyle name="Normal - Style1" xfId="216" xr:uid="{00000000-0005-0000-0000-0000D9000000}"/>
    <cellStyle name="Normal - Style2" xfId="217" xr:uid="{00000000-0005-0000-0000-0000DA000000}"/>
    <cellStyle name="Normal - Style3" xfId="218" xr:uid="{00000000-0005-0000-0000-0000DB000000}"/>
    <cellStyle name="Normal - Style4" xfId="219" xr:uid="{00000000-0005-0000-0000-0000DC000000}"/>
    <cellStyle name="Normal - Style5" xfId="220" xr:uid="{00000000-0005-0000-0000-0000DD000000}"/>
    <cellStyle name="Normal 10" xfId="221" xr:uid="{00000000-0005-0000-0000-0000DE000000}"/>
    <cellStyle name="Normal 10 2" xfId="222" xr:uid="{00000000-0005-0000-0000-0000DF000000}"/>
    <cellStyle name="Normal 104" xfId="223" xr:uid="{00000000-0005-0000-0000-0000E0000000}"/>
    <cellStyle name="Normal 11" xfId="224" xr:uid="{00000000-0005-0000-0000-0000E1000000}"/>
    <cellStyle name="Normal 11 10" xfId="225" xr:uid="{00000000-0005-0000-0000-0000E2000000}"/>
    <cellStyle name="Normal 11 11" xfId="226" xr:uid="{00000000-0005-0000-0000-0000E3000000}"/>
    <cellStyle name="Normal 11 2" xfId="227" xr:uid="{00000000-0005-0000-0000-0000E4000000}"/>
    <cellStyle name="Normal 11 3" xfId="228" xr:uid="{00000000-0005-0000-0000-0000E5000000}"/>
    <cellStyle name="Normal 11 4" xfId="229" xr:uid="{00000000-0005-0000-0000-0000E6000000}"/>
    <cellStyle name="Normal 11 5" xfId="230" xr:uid="{00000000-0005-0000-0000-0000E7000000}"/>
    <cellStyle name="Normal 11 6" xfId="231" xr:uid="{00000000-0005-0000-0000-0000E8000000}"/>
    <cellStyle name="Normal 11 7" xfId="232" xr:uid="{00000000-0005-0000-0000-0000E9000000}"/>
    <cellStyle name="Normal 11 8" xfId="233" xr:uid="{00000000-0005-0000-0000-0000EA000000}"/>
    <cellStyle name="Normal 11 9" xfId="234" xr:uid="{00000000-0005-0000-0000-0000EB000000}"/>
    <cellStyle name="Normal 12" xfId="235" xr:uid="{00000000-0005-0000-0000-0000EC000000}"/>
    <cellStyle name="Normal 12 2" xfId="236" xr:uid="{00000000-0005-0000-0000-0000ED000000}"/>
    <cellStyle name="Normal 13" xfId="237" xr:uid="{00000000-0005-0000-0000-0000EE000000}"/>
    <cellStyle name="Normal 13 2" xfId="238" xr:uid="{00000000-0005-0000-0000-0000EF000000}"/>
    <cellStyle name="Normal 14" xfId="239" xr:uid="{00000000-0005-0000-0000-0000F0000000}"/>
    <cellStyle name="Normal 14 2" xfId="240" xr:uid="{00000000-0005-0000-0000-0000F1000000}"/>
    <cellStyle name="Normal 15" xfId="241" xr:uid="{00000000-0005-0000-0000-0000F2000000}"/>
    <cellStyle name="Normal 15 2" xfId="242" xr:uid="{00000000-0005-0000-0000-0000F3000000}"/>
    <cellStyle name="Normal 16" xfId="243" xr:uid="{00000000-0005-0000-0000-0000F4000000}"/>
    <cellStyle name="Normal 16 2" xfId="244" xr:uid="{00000000-0005-0000-0000-0000F5000000}"/>
    <cellStyle name="Normal 16 3" xfId="245" xr:uid="{00000000-0005-0000-0000-0000F6000000}"/>
    <cellStyle name="Normal 17" xfId="246" xr:uid="{00000000-0005-0000-0000-0000F7000000}"/>
    <cellStyle name="Normal 17 2" xfId="247" xr:uid="{00000000-0005-0000-0000-0000F8000000}"/>
    <cellStyle name="Normal 18" xfId="248" xr:uid="{00000000-0005-0000-0000-0000F9000000}"/>
    <cellStyle name="Normal 18 2" xfId="249" xr:uid="{00000000-0005-0000-0000-0000FA000000}"/>
    <cellStyle name="Normal 18 3" xfId="250" xr:uid="{00000000-0005-0000-0000-0000FB000000}"/>
    <cellStyle name="Normal 19" xfId="251" xr:uid="{00000000-0005-0000-0000-0000FC000000}"/>
    <cellStyle name="Normal 19 2" xfId="252" xr:uid="{00000000-0005-0000-0000-0000FD000000}"/>
    <cellStyle name="Normal 19 3" xfId="253" xr:uid="{00000000-0005-0000-0000-0000FE000000}"/>
    <cellStyle name="Normal 2" xfId="254" xr:uid="{00000000-0005-0000-0000-0000FF000000}"/>
    <cellStyle name="Normal 2 2" xfId="255" xr:uid="{00000000-0005-0000-0000-000000010000}"/>
    <cellStyle name="Normal 2 2 2" xfId="256" xr:uid="{00000000-0005-0000-0000-000001010000}"/>
    <cellStyle name="Normal 2 3" xfId="257" xr:uid="{00000000-0005-0000-0000-000002010000}"/>
    <cellStyle name="Normal 2 4" xfId="258" xr:uid="{00000000-0005-0000-0000-000003010000}"/>
    <cellStyle name="Normal 20" xfId="259" xr:uid="{00000000-0005-0000-0000-000004010000}"/>
    <cellStyle name="Normal 20 2" xfId="260" xr:uid="{00000000-0005-0000-0000-000005010000}"/>
    <cellStyle name="Normal 21" xfId="261" xr:uid="{00000000-0005-0000-0000-000006010000}"/>
    <cellStyle name="Normal 21 2" xfId="262" xr:uid="{00000000-0005-0000-0000-000007010000}"/>
    <cellStyle name="Normal 21 3" xfId="263" xr:uid="{00000000-0005-0000-0000-000008010000}"/>
    <cellStyle name="Normal 21_Copy of Fiscal Tables" xfId="264" xr:uid="{00000000-0005-0000-0000-000009010000}"/>
    <cellStyle name="Normal 22" xfId="265" xr:uid="{00000000-0005-0000-0000-00000A010000}"/>
    <cellStyle name="Normal 22 2" xfId="266" xr:uid="{00000000-0005-0000-0000-00000B010000}"/>
    <cellStyle name="Normal 22 3" xfId="267" xr:uid="{00000000-0005-0000-0000-00000C010000}"/>
    <cellStyle name="Normal 22_Copy of Fiscal Tables" xfId="268" xr:uid="{00000000-0005-0000-0000-00000D010000}"/>
    <cellStyle name="Normal 23" xfId="269" xr:uid="{00000000-0005-0000-0000-00000E010000}"/>
    <cellStyle name="Normal 24" xfId="270" xr:uid="{00000000-0005-0000-0000-00000F010000}"/>
    <cellStyle name="Normal 25" xfId="271" xr:uid="{00000000-0005-0000-0000-000010010000}"/>
    <cellStyle name="Normal 26" xfId="272" xr:uid="{00000000-0005-0000-0000-000011010000}"/>
    <cellStyle name="Normal 27" xfId="273" xr:uid="{00000000-0005-0000-0000-000012010000}"/>
    <cellStyle name="Normal 28" xfId="274" xr:uid="{00000000-0005-0000-0000-000013010000}"/>
    <cellStyle name="Normal 29" xfId="275" xr:uid="{00000000-0005-0000-0000-000014010000}"/>
    <cellStyle name="Normal 3" xfId="276" xr:uid="{00000000-0005-0000-0000-000015010000}"/>
    <cellStyle name="Normal 3 10" xfId="277" xr:uid="{00000000-0005-0000-0000-000016010000}"/>
    <cellStyle name="Normal 3 11" xfId="278" xr:uid="{00000000-0005-0000-0000-000017010000}"/>
    <cellStyle name="Normal 3 12" xfId="279" xr:uid="{00000000-0005-0000-0000-000018010000}"/>
    <cellStyle name="Normal 3 2" xfId="280" xr:uid="{00000000-0005-0000-0000-000019010000}"/>
    <cellStyle name="Normal 3 2 2" xfId="281" xr:uid="{00000000-0005-0000-0000-00001A010000}"/>
    <cellStyle name="Normal 3 3" xfId="282" xr:uid="{00000000-0005-0000-0000-00001B010000}"/>
    <cellStyle name="Normal 3 4" xfId="283" xr:uid="{00000000-0005-0000-0000-00001C010000}"/>
    <cellStyle name="Normal 3 5" xfId="284" xr:uid="{00000000-0005-0000-0000-00001D010000}"/>
    <cellStyle name="Normal 3 6" xfId="285" xr:uid="{00000000-0005-0000-0000-00001E010000}"/>
    <cellStyle name="Normal 3 7" xfId="286" xr:uid="{00000000-0005-0000-0000-00001F010000}"/>
    <cellStyle name="Normal 3 8" xfId="287" xr:uid="{00000000-0005-0000-0000-000020010000}"/>
    <cellStyle name="Normal 3 9" xfId="288" xr:uid="{00000000-0005-0000-0000-000021010000}"/>
    <cellStyle name="Normal 3_asset sales" xfId="289" xr:uid="{00000000-0005-0000-0000-000022010000}"/>
    <cellStyle name="Normal 30" xfId="290" xr:uid="{00000000-0005-0000-0000-000023010000}"/>
    <cellStyle name="Normal 31" xfId="291" xr:uid="{00000000-0005-0000-0000-000024010000}"/>
    <cellStyle name="Normal 32" xfId="292" xr:uid="{00000000-0005-0000-0000-000025010000}"/>
    <cellStyle name="Normal 33" xfId="293" xr:uid="{00000000-0005-0000-0000-000026010000}"/>
    <cellStyle name="Normal 34" xfId="294" xr:uid="{00000000-0005-0000-0000-000027010000}"/>
    <cellStyle name="Normal 35" xfId="295" xr:uid="{00000000-0005-0000-0000-000028010000}"/>
    <cellStyle name="Normal 36" xfId="296" xr:uid="{00000000-0005-0000-0000-000029010000}"/>
    <cellStyle name="Normal 37" xfId="297" xr:uid="{00000000-0005-0000-0000-00002A010000}"/>
    <cellStyle name="Normal 38" xfId="298" xr:uid="{00000000-0005-0000-0000-00002B010000}"/>
    <cellStyle name="Normal 39" xfId="299" xr:uid="{00000000-0005-0000-0000-00002C010000}"/>
    <cellStyle name="Normal 4" xfId="300" xr:uid="{00000000-0005-0000-0000-00002D010000}"/>
    <cellStyle name="Normal 4 2" xfId="301" xr:uid="{00000000-0005-0000-0000-00002E010000}"/>
    <cellStyle name="Normal 4 3" xfId="302" xr:uid="{00000000-0005-0000-0000-00002F010000}"/>
    <cellStyle name="Normal 40" xfId="303" xr:uid="{00000000-0005-0000-0000-000030010000}"/>
    <cellStyle name="Normal 41" xfId="304" xr:uid="{00000000-0005-0000-0000-000031010000}"/>
    <cellStyle name="Normal 42" xfId="305" xr:uid="{00000000-0005-0000-0000-000032010000}"/>
    <cellStyle name="Normal 43" xfId="306" xr:uid="{00000000-0005-0000-0000-000033010000}"/>
    <cellStyle name="Normal 44" xfId="307" xr:uid="{00000000-0005-0000-0000-000034010000}"/>
    <cellStyle name="Normal 45" xfId="308" xr:uid="{00000000-0005-0000-0000-000035010000}"/>
    <cellStyle name="Normal 46" xfId="309" xr:uid="{00000000-0005-0000-0000-000036010000}"/>
    <cellStyle name="Normal 47" xfId="310" xr:uid="{00000000-0005-0000-0000-000037010000}"/>
    <cellStyle name="Normal 48" xfId="311" xr:uid="{00000000-0005-0000-0000-000038010000}"/>
    <cellStyle name="Normal 49" xfId="312" xr:uid="{00000000-0005-0000-0000-000039010000}"/>
    <cellStyle name="Normal 5" xfId="313" xr:uid="{00000000-0005-0000-0000-00003A010000}"/>
    <cellStyle name="Normal 5 2" xfId="314" xr:uid="{00000000-0005-0000-0000-00003B010000}"/>
    <cellStyle name="Normal 5 3" xfId="315" xr:uid="{00000000-0005-0000-0000-00003C010000}"/>
    <cellStyle name="Normal 50" xfId="316" xr:uid="{00000000-0005-0000-0000-00003D010000}"/>
    <cellStyle name="Normal 50 2" xfId="317" xr:uid="{00000000-0005-0000-0000-00003E010000}"/>
    <cellStyle name="Normal 51" xfId="318" xr:uid="{00000000-0005-0000-0000-00003F010000}"/>
    <cellStyle name="Normal 52" xfId="319" xr:uid="{00000000-0005-0000-0000-000040010000}"/>
    <cellStyle name="Normal 6" xfId="320" xr:uid="{00000000-0005-0000-0000-000041010000}"/>
    <cellStyle name="Normal 6 2" xfId="321" xr:uid="{00000000-0005-0000-0000-000042010000}"/>
    <cellStyle name="Normal 7" xfId="322" xr:uid="{00000000-0005-0000-0000-000043010000}"/>
    <cellStyle name="Normal 7 2" xfId="323" xr:uid="{00000000-0005-0000-0000-000044010000}"/>
    <cellStyle name="Normal 8" xfId="324" xr:uid="{00000000-0005-0000-0000-000045010000}"/>
    <cellStyle name="Normal 8 2" xfId="325" xr:uid="{00000000-0005-0000-0000-000046010000}"/>
    <cellStyle name="Normal 9" xfId="326" xr:uid="{00000000-0005-0000-0000-000047010000}"/>
    <cellStyle name="Normal 9 2" xfId="327" xr:uid="{00000000-0005-0000-0000-000048010000}"/>
    <cellStyle name="Note 2" xfId="328" xr:uid="{00000000-0005-0000-0000-000049010000}"/>
    <cellStyle name="Note 2 2" xfId="329" xr:uid="{00000000-0005-0000-0000-00004A010000}"/>
    <cellStyle name="Note 2 3" xfId="330" xr:uid="{00000000-0005-0000-0000-00004B010000}"/>
    <cellStyle name="Note 2 3 2" xfId="331" xr:uid="{00000000-0005-0000-0000-00004C010000}"/>
    <cellStyle name="Output 2" xfId="332" xr:uid="{00000000-0005-0000-0000-00004D010000}"/>
    <cellStyle name="Output 2 2" xfId="333" xr:uid="{00000000-0005-0000-0000-00004E010000}"/>
    <cellStyle name="Output 2 2 2" xfId="334" xr:uid="{00000000-0005-0000-0000-00004F010000}"/>
    <cellStyle name="Output Amounts" xfId="335" xr:uid="{00000000-0005-0000-0000-000050010000}"/>
    <cellStyle name="Output Column Headings" xfId="336" xr:uid="{00000000-0005-0000-0000-000051010000}"/>
    <cellStyle name="Output Line Items" xfId="337" xr:uid="{00000000-0005-0000-0000-000052010000}"/>
    <cellStyle name="Output Report Heading" xfId="338" xr:uid="{00000000-0005-0000-0000-000053010000}"/>
    <cellStyle name="Output Report Title" xfId="339" xr:uid="{00000000-0005-0000-0000-000054010000}"/>
    <cellStyle name="P" xfId="340" xr:uid="{00000000-0005-0000-0000-000055010000}"/>
    <cellStyle name="P 2" xfId="341" xr:uid="{00000000-0005-0000-0000-000056010000}"/>
    <cellStyle name="Percent [2]" xfId="342" xr:uid="{00000000-0005-0000-0000-000057010000}"/>
    <cellStyle name="Percent 2" xfId="343" xr:uid="{00000000-0005-0000-0000-000058010000}"/>
    <cellStyle name="Percent 2 2" xfId="344" xr:uid="{00000000-0005-0000-0000-000059010000}"/>
    <cellStyle name="Percent 3" xfId="345" xr:uid="{00000000-0005-0000-0000-00005A010000}"/>
    <cellStyle name="Percent 3 2" xfId="346" xr:uid="{00000000-0005-0000-0000-00005B010000}"/>
    <cellStyle name="Percent 4" xfId="347" xr:uid="{00000000-0005-0000-0000-00005C010000}"/>
    <cellStyle name="Percent 4 2" xfId="348" xr:uid="{00000000-0005-0000-0000-00005D010000}"/>
    <cellStyle name="Percent 5" xfId="349" xr:uid="{00000000-0005-0000-0000-00005E010000}"/>
    <cellStyle name="Percent 6" xfId="350" xr:uid="{00000000-0005-0000-0000-00005F010000}"/>
    <cellStyle name="Percent 7" xfId="351" xr:uid="{00000000-0005-0000-0000-000060010000}"/>
    <cellStyle name="Percent 8" xfId="352" xr:uid="{00000000-0005-0000-0000-000061010000}"/>
    <cellStyle name="Percent 9" xfId="353" xr:uid="{00000000-0005-0000-0000-000062010000}"/>
    <cellStyle name="Refdb standard" xfId="354" xr:uid="{00000000-0005-0000-0000-000063010000}"/>
    <cellStyle name="ReportData" xfId="355" xr:uid="{00000000-0005-0000-0000-000064010000}"/>
    <cellStyle name="ReportElements" xfId="356" xr:uid="{00000000-0005-0000-0000-000065010000}"/>
    <cellStyle name="ReportHeader" xfId="357" xr:uid="{00000000-0005-0000-0000-000066010000}"/>
    <cellStyle name="ReportHeader 2" xfId="358" xr:uid="{00000000-0005-0000-0000-000067010000}"/>
    <cellStyle name="ReportHeader 2 2" xfId="359" xr:uid="{00000000-0005-0000-0000-000068010000}"/>
    <cellStyle name="ReportHeader 3" xfId="360" xr:uid="{00000000-0005-0000-0000-000069010000}"/>
    <cellStyle name="SAPBEXaggData" xfId="361" xr:uid="{00000000-0005-0000-0000-00006A010000}"/>
    <cellStyle name="SAPBEXaggData 2" xfId="362" xr:uid="{00000000-0005-0000-0000-00006B010000}"/>
    <cellStyle name="SAPBEXaggDataEmph" xfId="363" xr:uid="{00000000-0005-0000-0000-00006C010000}"/>
    <cellStyle name="SAPBEXaggDataEmph 2" xfId="364" xr:uid="{00000000-0005-0000-0000-00006D010000}"/>
    <cellStyle name="SAPBEXaggItem" xfId="365" xr:uid="{00000000-0005-0000-0000-00006E010000}"/>
    <cellStyle name="SAPBEXaggItem 2" xfId="366" xr:uid="{00000000-0005-0000-0000-00006F010000}"/>
    <cellStyle name="SAPBEXaggItemX" xfId="367" xr:uid="{00000000-0005-0000-0000-000070010000}"/>
    <cellStyle name="SAPBEXaggItemX 2" xfId="368" xr:uid="{00000000-0005-0000-0000-000071010000}"/>
    <cellStyle name="SAPBEXchaText" xfId="369" xr:uid="{00000000-0005-0000-0000-000072010000}"/>
    <cellStyle name="SAPBEXchaText 2" xfId="370" xr:uid="{00000000-0005-0000-0000-000073010000}"/>
    <cellStyle name="SAPBEXexcBad7" xfId="371" xr:uid="{00000000-0005-0000-0000-000074010000}"/>
    <cellStyle name="SAPBEXexcBad7 2" xfId="372" xr:uid="{00000000-0005-0000-0000-000075010000}"/>
    <cellStyle name="SAPBEXexcBad8" xfId="373" xr:uid="{00000000-0005-0000-0000-000076010000}"/>
    <cellStyle name="SAPBEXexcBad8 2" xfId="374" xr:uid="{00000000-0005-0000-0000-000077010000}"/>
    <cellStyle name="SAPBEXexcBad9" xfId="375" xr:uid="{00000000-0005-0000-0000-000078010000}"/>
    <cellStyle name="SAPBEXexcBad9 2" xfId="376" xr:uid="{00000000-0005-0000-0000-000079010000}"/>
    <cellStyle name="SAPBEXexcCritical4" xfId="377" xr:uid="{00000000-0005-0000-0000-00007A010000}"/>
    <cellStyle name="SAPBEXexcCritical4 2" xfId="378" xr:uid="{00000000-0005-0000-0000-00007B010000}"/>
    <cellStyle name="SAPBEXexcCritical5" xfId="379" xr:uid="{00000000-0005-0000-0000-00007C010000}"/>
    <cellStyle name="SAPBEXexcCritical5 2" xfId="380" xr:uid="{00000000-0005-0000-0000-00007D010000}"/>
    <cellStyle name="SAPBEXexcCritical6" xfId="381" xr:uid="{00000000-0005-0000-0000-00007E010000}"/>
    <cellStyle name="SAPBEXexcCritical6 2" xfId="382" xr:uid="{00000000-0005-0000-0000-00007F010000}"/>
    <cellStyle name="SAPBEXexcGood1" xfId="383" xr:uid="{00000000-0005-0000-0000-000080010000}"/>
    <cellStyle name="SAPBEXexcGood1 2" xfId="384" xr:uid="{00000000-0005-0000-0000-000081010000}"/>
    <cellStyle name="SAPBEXexcGood2" xfId="385" xr:uid="{00000000-0005-0000-0000-000082010000}"/>
    <cellStyle name="SAPBEXexcGood2 2" xfId="386" xr:uid="{00000000-0005-0000-0000-000083010000}"/>
    <cellStyle name="SAPBEXexcGood3" xfId="387" xr:uid="{00000000-0005-0000-0000-000084010000}"/>
    <cellStyle name="SAPBEXexcGood3 2" xfId="388" xr:uid="{00000000-0005-0000-0000-000085010000}"/>
    <cellStyle name="SAPBEXfilterDrill" xfId="389" xr:uid="{00000000-0005-0000-0000-000086010000}"/>
    <cellStyle name="SAPBEXfilterDrill 2" xfId="390" xr:uid="{00000000-0005-0000-0000-000087010000}"/>
    <cellStyle name="SAPBEXfilterItem" xfId="391" xr:uid="{00000000-0005-0000-0000-000088010000}"/>
    <cellStyle name="SAPBEXfilterItem 2" xfId="392" xr:uid="{00000000-0005-0000-0000-000089010000}"/>
    <cellStyle name="SAPBEXfilterText" xfId="393" xr:uid="{00000000-0005-0000-0000-00008A010000}"/>
    <cellStyle name="SAPBEXformats" xfId="394" xr:uid="{00000000-0005-0000-0000-00008B010000}"/>
    <cellStyle name="SAPBEXformats 2" xfId="395" xr:uid="{00000000-0005-0000-0000-00008C010000}"/>
    <cellStyle name="SAPBEXheaderItem" xfId="396" xr:uid="{00000000-0005-0000-0000-00008D010000}"/>
    <cellStyle name="SAPBEXheaderItem 2" xfId="397" xr:uid="{00000000-0005-0000-0000-00008E010000}"/>
    <cellStyle name="SAPBEXheaderText" xfId="398" xr:uid="{00000000-0005-0000-0000-00008F010000}"/>
    <cellStyle name="SAPBEXheaderText 2" xfId="399" xr:uid="{00000000-0005-0000-0000-000090010000}"/>
    <cellStyle name="SAPBEXHLevel0" xfId="400" xr:uid="{00000000-0005-0000-0000-000091010000}"/>
    <cellStyle name="SAPBEXHLevel0 2" xfId="401" xr:uid="{00000000-0005-0000-0000-000092010000}"/>
    <cellStyle name="SAPBEXHLevel0X" xfId="402" xr:uid="{00000000-0005-0000-0000-000093010000}"/>
    <cellStyle name="SAPBEXHLevel0X 2" xfId="403" xr:uid="{00000000-0005-0000-0000-000094010000}"/>
    <cellStyle name="SAPBEXHLevel1" xfId="404" xr:uid="{00000000-0005-0000-0000-000095010000}"/>
    <cellStyle name="SAPBEXHLevel1 2" xfId="405" xr:uid="{00000000-0005-0000-0000-000096010000}"/>
    <cellStyle name="SAPBEXHLevel1X" xfId="406" xr:uid="{00000000-0005-0000-0000-000097010000}"/>
    <cellStyle name="SAPBEXHLevel1X 2" xfId="407" xr:uid="{00000000-0005-0000-0000-000098010000}"/>
    <cellStyle name="SAPBEXHLevel2" xfId="408" xr:uid="{00000000-0005-0000-0000-000099010000}"/>
    <cellStyle name="SAPBEXHLevel2 2" xfId="409" xr:uid="{00000000-0005-0000-0000-00009A010000}"/>
    <cellStyle name="SAPBEXHLevel2X" xfId="410" xr:uid="{00000000-0005-0000-0000-00009B010000}"/>
    <cellStyle name="SAPBEXHLevel2X 2" xfId="411" xr:uid="{00000000-0005-0000-0000-00009C010000}"/>
    <cellStyle name="SAPBEXHLevel3" xfId="412" xr:uid="{00000000-0005-0000-0000-00009D010000}"/>
    <cellStyle name="SAPBEXHLevel3 2" xfId="413" xr:uid="{00000000-0005-0000-0000-00009E010000}"/>
    <cellStyle name="SAPBEXHLevel3X" xfId="414" xr:uid="{00000000-0005-0000-0000-00009F010000}"/>
    <cellStyle name="SAPBEXHLevel3X 2" xfId="415" xr:uid="{00000000-0005-0000-0000-0000A0010000}"/>
    <cellStyle name="SAPBEXresData" xfId="416" xr:uid="{00000000-0005-0000-0000-0000A1010000}"/>
    <cellStyle name="SAPBEXresData 2" xfId="417" xr:uid="{00000000-0005-0000-0000-0000A2010000}"/>
    <cellStyle name="SAPBEXresDataEmph" xfId="418" xr:uid="{00000000-0005-0000-0000-0000A3010000}"/>
    <cellStyle name="SAPBEXresDataEmph 2" xfId="419" xr:uid="{00000000-0005-0000-0000-0000A4010000}"/>
    <cellStyle name="SAPBEXresItem" xfId="420" xr:uid="{00000000-0005-0000-0000-0000A5010000}"/>
    <cellStyle name="SAPBEXresItem 2" xfId="421" xr:uid="{00000000-0005-0000-0000-0000A6010000}"/>
    <cellStyle name="SAPBEXresItemX" xfId="422" xr:uid="{00000000-0005-0000-0000-0000A7010000}"/>
    <cellStyle name="SAPBEXresItemX 2" xfId="423" xr:uid="{00000000-0005-0000-0000-0000A8010000}"/>
    <cellStyle name="SAPBEXstdData" xfId="424" xr:uid="{00000000-0005-0000-0000-0000A9010000}"/>
    <cellStyle name="SAPBEXstdData 2" xfId="425" xr:uid="{00000000-0005-0000-0000-0000AA010000}"/>
    <cellStyle name="SAPBEXstdDataEmph" xfId="426" xr:uid="{00000000-0005-0000-0000-0000AB010000}"/>
    <cellStyle name="SAPBEXstdDataEmph 2" xfId="427" xr:uid="{00000000-0005-0000-0000-0000AC010000}"/>
    <cellStyle name="SAPBEXstdItem" xfId="428" xr:uid="{00000000-0005-0000-0000-0000AD010000}"/>
    <cellStyle name="SAPBEXstdItem 2" xfId="429" xr:uid="{00000000-0005-0000-0000-0000AE010000}"/>
    <cellStyle name="SAPBEXstdItemX" xfId="430" xr:uid="{00000000-0005-0000-0000-0000AF010000}"/>
    <cellStyle name="SAPBEXstdItemX 2" xfId="431" xr:uid="{00000000-0005-0000-0000-0000B0010000}"/>
    <cellStyle name="SAPBEXtitle" xfId="432" xr:uid="{00000000-0005-0000-0000-0000B1010000}"/>
    <cellStyle name="SAPBEXundefined" xfId="433" xr:uid="{00000000-0005-0000-0000-0000B2010000}"/>
    <cellStyle name="SAPBEXundefined 2" xfId="434" xr:uid="{00000000-0005-0000-0000-0000B3010000}"/>
    <cellStyle name="Style 1" xfId="435" xr:uid="{00000000-0005-0000-0000-0000B4010000}"/>
    <cellStyle name="Style1" xfId="436" xr:uid="{00000000-0005-0000-0000-0000B5010000}"/>
    <cellStyle name="Style2" xfId="437" xr:uid="{00000000-0005-0000-0000-0000B6010000}"/>
    <cellStyle name="Style3" xfId="438" xr:uid="{00000000-0005-0000-0000-0000B7010000}"/>
    <cellStyle name="Style4" xfId="439" xr:uid="{00000000-0005-0000-0000-0000B8010000}"/>
    <cellStyle name="Style5" xfId="440" xr:uid="{00000000-0005-0000-0000-0000B9010000}"/>
    <cellStyle name="Style6" xfId="441" xr:uid="{00000000-0005-0000-0000-0000BA010000}"/>
    <cellStyle name="Table Footnote" xfId="442" xr:uid="{00000000-0005-0000-0000-0000BB010000}"/>
    <cellStyle name="Table Footnote 2" xfId="443" xr:uid="{00000000-0005-0000-0000-0000BC010000}"/>
    <cellStyle name="Table Footnote 2 2" xfId="444" xr:uid="{00000000-0005-0000-0000-0000BD010000}"/>
    <cellStyle name="Table Footnote_Table 5.6 sales of assets 23Feb2010" xfId="445" xr:uid="{00000000-0005-0000-0000-0000BE010000}"/>
    <cellStyle name="Table Header" xfId="446" xr:uid="{00000000-0005-0000-0000-0000BF010000}"/>
    <cellStyle name="Table Header 2" xfId="447" xr:uid="{00000000-0005-0000-0000-0000C0010000}"/>
    <cellStyle name="Table Header 2 2" xfId="448" xr:uid="{00000000-0005-0000-0000-0000C1010000}"/>
    <cellStyle name="Table Header_Table 5.6 sales of assets 23Feb2010" xfId="449" xr:uid="{00000000-0005-0000-0000-0000C2010000}"/>
    <cellStyle name="Table Heading 1" xfId="450" xr:uid="{00000000-0005-0000-0000-0000C3010000}"/>
    <cellStyle name="Table Heading 1 2" xfId="451" xr:uid="{00000000-0005-0000-0000-0000C4010000}"/>
    <cellStyle name="Table Heading 1 2 2" xfId="452" xr:uid="{00000000-0005-0000-0000-0000C5010000}"/>
    <cellStyle name="Table Heading 1_Table 5.6 sales of assets 23Feb2010" xfId="453" xr:uid="{00000000-0005-0000-0000-0000C6010000}"/>
    <cellStyle name="Table Heading 2" xfId="454" xr:uid="{00000000-0005-0000-0000-0000C7010000}"/>
    <cellStyle name="Table Heading 2 2" xfId="455" xr:uid="{00000000-0005-0000-0000-0000C8010000}"/>
    <cellStyle name="Table Heading 2_Table 5.6 sales of assets 23Feb2010" xfId="456" xr:uid="{00000000-0005-0000-0000-0000C9010000}"/>
    <cellStyle name="Table Of Which" xfId="457" xr:uid="{00000000-0005-0000-0000-0000CA010000}"/>
    <cellStyle name="Table Of Which 2" xfId="458" xr:uid="{00000000-0005-0000-0000-0000CB010000}"/>
    <cellStyle name="Table Of Which_Table 5.6 sales of assets 23Feb2010" xfId="459" xr:uid="{00000000-0005-0000-0000-0000CC010000}"/>
    <cellStyle name="Table Row Billions" xfId="460" xr:uid="{00000000-0005-0000-0000-0000CD010000}"/>
    <cellStyle name="Table Row Billions 2" xfId="461" xr:uid="{00000000-0005-0000-0000-0000CE010000}"/>
    <cellStyle name="Table Row Billions Check" xfId="462" xr:uid="{00000000-0005-0000-0000-0000CF010000}"/>
    <cellStyle name="Table Row Billions Check 2" xfId="463" xr:uid="{00000000-0005-0000-0000-0000D0010000}"/>
    <cellStyle name="Table Row Billions Check 3" xfId="464" xr:uid="{00000000-0005-0000-0000-0000D1010000}"/>
    <cellStyle name="Table Row Billions Check_asset sales" xfId="465" xr:uid="{00000000-0005-0000-0000-0000D2010000}"/>
    <cellStyle name="Table Row Billions_Table 5.6 sales of assets 23Feb2010" xfId="466" xr:uid="{00000000-0005-0000-0000-0000D3010000}"/>
    <cellStyle name="Table Row Millions" xfId="467" xr:uid="{00000000-0005-0000-0000-0000D4010000}"/>
    <cellStyle name="Table Row Millions 2" xfId="468" xr:uid="{00000000-0005-0000-0000-0000D5010000}"/>
    <cellStyle name="Table Row Millions 2 2" xfId="469" xr:uid="{00000000-0005-0000-0000-0000D6010000}"/>
    <cellStyle name="Table Row Millions Check" xfId="470" xr:uid="{00000000-0005-0000-0000-0000D7010000}"/>
    <cellStyle name="Table Row Millions Check 2" xfId="471" xr:uid="{00000000-0005-0000-0000-0000D8010000}"/>
    <cellStyle name="Table Row Millions Check 3" xfId="472" xr:uid="{00000000-0005-0000-0000-0000D9010000}"/>
    <cellStyle name="Table Row Millions Check 4" xfId="473" xr:uid="{00000000-0005-0000-0000-0000DA010000}"/>
    <cellStyle name="Table Row Millions Check_asset sales" xfId="474" xr:uid="{00000000-0005-0000-0000-0000DB010000}"/>
    <cellStyle name="Table Row Millions_Table 5.6 sales of assets 23Feb2010" xfId="475" xr:uid="{00000000-0005-0000-0000-0000DC010000}"/>
    <cellStyle name="Table Row Percentage" xfId="476" xr:uid="{00000000-0005-0000-0000-0000DD010000}"/>
    <cellStyle name="Table Row Percentage 2" xfId="477" xr:uid="{00000000-0005-0000-0000-0000DE010000}"/>
    <cellStyle name="Table Row Percentage Check" xfId="478" xr:uid="{00000000-0005-0000-0000-0000DF010000}"/>
    <cellStyle name="Table Row Percentage Check 2" xfId="479" xr:uid="{00000000-0005-0000-0000-0000E0010000}"/>
    <cellStyle name="Table Row Percentage Check 3" xfId="480" xr:uid="{00000000-0005-0000-0000-0000E1010000}"/>
    <cellStyle name="Table Row Percentage Check_asset sales" xfId="481" xr:uid="{00000000-0005-0000-0000-0000E2010000}"/>
    <cellStyle name="Table Row Percentage_Table 5.6 sales of assets 23Feb2010" xfId="482" xr:uid="{00000000-0005-0000-0000-0000E3010000}"/>
    <cellStyle name="Table Total Billions" xfId="483" xr:uid="{00000000-0005-0000-0000-0000E4010000}"/>
    <cellStyle name="Table Total Billions 2" xfId="484" xr:uid="{00000000-0005-0000-0000-0000E5010000}"/>
    <cellStyle name="Table Total Billions 2 2" xfId="485" xr:uid="{00000000-0005-0000-0000-0000E6010000}"/>
    <cellStyle name="Table Total Billions 3" xfId="486" xr:uid="{00000000-0005-0000-0000-0000E7010000}"/>
    <cellStyle name="Table Total Billions_Table 5.6 sales of assets 23Feb2010" xfId="487" xr:uid="{00000000-0005-0000-0000-0000E8010000}"/>
    <cellStyle name="Table Total Millions" xfId="488" xr:uid="{00000000-0005-0000-0000-0000E9010000}"/>
    <cellStyle name="Table Total Millions 2" xfId="489" xr:uid="{00000000-0005-0000-0000-0000EA010000}"/>
    <cellStyle name="Table Total Millions 2 2" xfId="490" xr:uid="{00000000-0005-0000-0000-0000EB010000}"/>
    <cellStyle name="Table Total Millions 2 2 2" xfId="491" xr:uid="{00000000-0005-0000-0000-0000EC010000}"/>
    <cellStyle name="Table Total Millions 2 3" xfId="492" xr:uid="{00000000-0005-0000-0000-0000ED010000}"/>
    <cellStyle name="Table Total Millions 3" xfId="493" xr:uid="{00000000-0005-0000-0000-0000EE010000}"/>
    <cellStyle name="Table Total Millions_Table 5.6 sales of assets 23Feb2010" xfId="494" xr:uid="{00000000-0005-0000-0000-0000EF010000}"/>
    <cellStyle name="Table Total Percentage" xfId="495" xr:uid="{00000000-0005-0000-0000-0000F0010000}"/>
    <cellStyle name="Table Total Percentage 2" xfId="496" xr:uid="{00000000-0005-0000-0000-0000F1010000}"/>
    <cellStyle name="Table Total Percentage 2 2" xfId="497" xr:uid="{00000000-0005-0000-0000-0000F2010000}"/>
    <cellStyle name="Table Total Percentage 3" xfId="498" xr:uid="{00000000-0005-0000-0000-0000F3010000}"/>
    <cellStyle name="Table Total Percentage_Table 5.6 sales of assets 23Feb2010" xfId="499" xr:uid="{00000000-0005-0000-0000-0000F4010000}"/>
    <cellStyle name="Table Units" xfId="500" xr:uid="{00000000-0005-0000-0000-0000F5010000}"/>
    <cellStyle name="Table Units 2" xfId="501" xr:uid="{00000000-0005-0000-0000-0000F6010000}"/>
    <cellStyle name="Table Units 2 2" xfId="502" xr:uid="{00000000-0005-0000-0000-0000F7010000}"/>
    <cellStyle name="Table Units 2 2 2" xfId="503" xr:uid="{00000000-0005-0000-0000-0000F8010000}"/>
    <cellStyle name="Table Units 2 3" xfId="504" xr:uid="{00000000-0005-0000-0000-0000F9010000}"/>
    <cellStyle name="Table Units 3" xfId="505" xr:uid="{00000000-0005-0000-0000-0000FA010000}"/>
    <cellStyle name="Table Units_Table 5.6 sales of assets 23Feb2010" xfId="506" xr:uid="{00000000-0005-0000-0000-0000FB010000}"/>
    <cellStyle name="Times New Roman" xfId="507" xr:uid="{00000000-0005-0000-0000-0000FC010000}"/>
    <cellStyle name="Title 2" xfId="508" xr:uid="{00000000-0005-0000-0000-0000FD010000}"/>
    <cellStyle name="Title 3" xfId="509" xr:uid="{00000000-0005-0000-0000-0000FE010000}"/>
    <cellStyle name="Title 4" xfId="510" xr:uid="{00000000-0005-0000-0000-0000FF010000}"/>
    <cellStyle name="Total 2" xfId="511" xr:uid="{00000000-0005-0000-0000-000000020000}"/>
    <cellStyle name="Total 2 2" xfId="512" xr:uid="{00000000-0005-0000-0000-000001020000}"/>
    <cellStyle name="Total 2 2 2" xfId="513" xr:uid="{00000000-0005-0000-0000-000002020000}"/>
    <cellStyle name="Warning Text 2" xfId="514" xr:uid="{00000000-0005-0000-0000-000003020000}"/>
    <cellStyle name="Warning Text 2 2" xfId="515" xr:uid="{00000000-0005-0000-0000-000004020000}"/>
    <cellStyle name="whole number" xfId="516" xr:uid="{00000000-0005-0000-0000-000005020000}"/>
  </cellStyles>
  <dxfs count="0"/>
  <tableStyles count="0" defaultTableStyle="TableStyleMedium2" defaultPivotStyle="PivotStyleLight16"/>
  <colors>
    <mruColors>
      <color rgb="FF86002D"/>
      <color rgb="FF9900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18" Type="http://schemas.openxmlformats.org/officeDocument/2006/relationships/externalLink" Target="externalLinks/externalLink14.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17.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externalLink" Target="externalLinks/externalLink13.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12.xml"/><Relationship Id="rId20" Type="http://schemas.openxmlformats.org/officeDocument/2006/relationships/externalLink" Target="externalLinks/externalLink16.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24" Type="http://schemas.openxmlformats.org/officeDocument/2006/relationships/theme" Target="theme/theme1.xml"/><Relationship Id="rId5" Type="http://schemas.openxmlformats.org/officeDocument/2006/relationships/externalLink" Target="externalLinks/externalLink1.xml"/><Relationship Id="rId15" Type="http://schemas.openxmlformats.org/officeDocument/2006/relationships/externalLink" Target="externalLinks/externalLink11.xml"/><Relationship Id="rId23" Type="http://schemas.openxmlformats.org/officeDocument/2006/relationships/externalLink" Target="externalLinks/externalLink19.xml"/><Relationship Id="rId28" Type="http://schemas.openxmlformats.org/officeDocument/2006/relationships/customXml" Target="../customXml/item1.xml"/><Relationship Id="rId10" Type="http://schemas.openxmlformats.org/officeDocument/2006/relationships/externalLink" Target="externalLinks/externalLink6.xml"/><Relationship Id="rId19" Type="http://schemas.openxmlformats.org/officeDocument/2006/relationships/externalLink" Target="externalLinks/externalLink15.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 Id="rId22" Type="http://schemas.openxmlformats.org/officeDocument/2006/relationships/externalLink" Target="externalLinks/externalLink18.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596900</xdr:colOff>
      <xdr:row>2</xdr:row>
      <xdr:rowOff>0</xdr:rowOff>
    </xdr:from>
    <xdr:to>
      <xdr:col>4</xdr:col>
      <xdr:colOff>28575</xdr:colOff>
      <xdr:row>3</xdr:row>
      <xdr:rowOff>72390</xdr:rowOff>
    </xdr:to>
    <xdr:pic>
      <xdr:nvPicPr>
        <xdr:cNvPr id="2" name="Picture 1">
          <a:extLst>
            <a:ext uri="{FF2B5EF4-FFF2-40B4-BE49-F238E27FC236}">
              <a16:creationId xmlns:a16="http://schemas.microsoft.com/office/drawing/2014/main" id="{00000000-0008-0000-00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2740" b="38835"/>
        <a:stretch/>
      </xdr:blipFill>
      <xdr:spPr bwMode="auto">
        <a:xfrm>
          <a:off x="10680700" y="419100"/>
          <a:ext cx="635000" cy="26670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25400</xdr:colOff>
      <xdr:row>1</xdr:row>
      <xdr:rowOff>0</xdr:rowOff>
    </xdr:from>
    <xdr:to>
      <xdr:col>4</xdr:col>
      <xdr:colOff>85725</xdr:colOff>
      <xdr:row>1</xdr:row>
      <xdr:rowOff>258233</xdr:rowOff>
    </xdr:to>
    <xdr:pic>
      <xdr:nvPicPr>
        <xdr:cNvPr id="3" name="Picture 2">
          <a:extLst>
            <a:ext uri="{FF2B5EF4-FFF2-40B4-BE49-F238E27FC236}">
              <a16:creationId xmlns:a16="http://schemas.microsoft.com/office/drawing/2014/main" id="{00000000-0008-0000-0100-000003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 r="-8391" b="40777"/>
        <a:stretch/>
      </xdr:blipFill>
      <xdr:spPr bwMode="auto">
        <a:xfrm>
          <a:off x="8769350" y="294217"/>
          <a:ext cx="669925" cy="258233"/>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74295</xdr:colOff>
      <xdr:row>1</xdr:row>
      <xdr:rowOff>0</xdr:rowOff>
    </xdr:from>
    <xdr:to>
      <xdr:col>4</xdr:col>
      <xdr:colOff>82761</xdr:colOff>
      <xdr:row>2</xdr:row>
      <xdr:rowOff>103414</xdr:rowOff>
    </xdr:to>
    <xdr:pic>
      <xdr:nvPicPr>
        <xdr:cNvPr id="2" name="Picture 1">
          <a:extLst>
            <a:ext uri="{FF2B5EF4-FFF2-40B4-BE49-F238E27FC236}">
              <a16:creationId xmlns:a16="http://schemas.microsoft.com/office/drawing/2014/main" id="{00000000-0008-0000-02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39423"/>
        <a:stretch/>
      </xdr:blipFill>
      <xdr:spPr bwMode="auto">
        <a:xfrm>
          <a:off x="12135666" y="304801"/>
          <a:ext cx="618067" cy="266700"/>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0</xdr:colOff>
      <xdr:row>0</xdr:row>
      <xdr:rowOff>292364</xdr:rowOff>
    </xdr:from>
    <xdr:to>
      <xdr:col>5</xdr:col>
      <xdr:colOff>0</xdr:colOff>
      <xdr:row>3</xdr:row>
      <xdr:rowOff>337276</xdr:rowOff>
    </xdr:to>
    <xdr:pic>
      <xdr:nvPicPr>
        <xdr:cNvPr id="2" name="Picture 1" descr="NHS England col">
          <a:extLst>
            <a:ext uri="{FF2B5EF4-FFF2-40B4-BE49-F238E27FC236}">
              <a16:creationId xmlns:a16="http://schemas.microsoft.com/office/drawing/2014/main" id="{7DBB55D0-22A8-4644-8F95-E79420B97ED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29400" y="292364"/>
          <a:ext cx="0" cy="798203"/>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RAFT2\Rev03\Unified%20Allocations\Data\NewNeed\2003LISI.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FM\CFISSA%20-%20CFS%20-%20PSS\2008-09%20Central%20Programmes\DH&amp;ALB%20Finances\Cascade\Journals\08.09%20DHFC%20Spring%20Supply%20Adjustments%20-%20Additional%20Cascade%20Journal%20-%20146609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FPAEIG\RPA%204\All%20Key%20Docs\Dispo\Waterfall0708\Data\&#163;50m%20pro%20rata%20to%20PCT%202002_03%20allocation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FCIA3A\REV97\WCF\DATA\AWPCOMM.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Users\PRooke\AppData\Local\Microsoft\Windows\Temporary%20Internet%20Files\Content.Outlook\KQYBT2E2\FID%20FM\2007-08\EYF%20and%20Resource%20account\2007-08%20Resource%20Account\2007-08%20DOH%20Schedule%20(received%2018%20July%202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Fin1nt\General\team7\JOHN-N\Data-fims2\NS-M10.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NHS%20CB\Finance\FCP\Direct%20Commissioning\Specialised%20Services\15-16\Contract%20tracker\Draft%2015-16%20Contract%20Tracker%2025-02-15%20v2.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oasisdata7\homedirs\Program%20Files\FileNET\IDM\Cache\2003012410152300001\all%20the%20charts.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rkyv\CheckOut\Long-term%20model%202009%7bdb5-doc3966101-ma1-mi14%7d.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NHS%20CB\Finance\FCP\Direct%20Commissioning\Specialised%20Services\15-16\Contract%20tracker\Completed%20returns\15-16%20Contract%20Tracker%2009-03-15.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NHS%20CB\Finance\Strategic%20Finance\Spending%20Review\2019%20Spending%20Review\SR%20-%20MH\Summary%20Schedule_Finance\SR2018%20Programme%20Impact%20Template%20(v0.8)%20-%20MH%2017th%20MayTS.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senevij\Local%20Settings\Temporary%20Internet%20Files\OLK6D\FertAssChart.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forecast\hist20\CHSPD1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BM\Forecast\Bud05\PostBudget05_reconciled.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forecast\hist20\HIS19FIN.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WINDOWS\TEMP\PD\PD1099.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DOCUME~1\hharalan\LOCALS~1\Temp\p.notes.data\Data\&#163;50m%20pro%20rata%20to%20PCT%202002_03%20allocation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K:\Documents%20and%20Settings\Siddharth%20Periwal\My%20Documents\Document_Recovery\CMD%20for%20$ticker$%20-%20V3.1beta.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FPAEIG\RPA%204\Key%20Facts\2012_13\January%202013\201211070_Key%20data%20updated%2011%20January%20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2PCTs"/>
      <sheetName val="2003LISI"/>
      <sheetName val="Table 5.3 &amp; 5.4"/>
      <sheetName val="Table 5.8"/>
      <sheetName val="Introduction"/>
      <sheetName val="#REF"/>
      <sheetName val="HES 2012-13"/>
      <sheetName val="A&amp;E"/>
      <sheetName val="RTT admitted"/>
      <sheetName val="RTT - non-admitted"/>
      <sheetName val="RTT - incomplete"/>
      <sheetName val="bed occupancy"/>
      <sheetName val="cancer - 2 week"/>
      <sheetName val="cancer - 62 day"/>
      <sheetName val="DTOC"/>
      <sheetName val="readmissions"/>
      <sheetName val="MRSA2"/>
      <sheetName val="C-Diff2"/>
      <sheetName val="FFT- IP"/>
      <sheetName val="safety thermometer"/>
      <sheetName val="lists"/>
      <sheetName val="workforce"/>
      <sheetName val="staff sickness"/>
      <sheetName val="Org List"/>
      <sheetName val="TDA"/>
      <sheetName val="Monitor"/>
      <sheetName val="Thresholds"/>
      <sheetName val="SHMI"/>
      <sheetName val="HSMR 2001 - 2012"/>
      <sheetName val="CQC banding"/>
      <sheetName val="RCI"/>
      <sheetName val="PFI Information"/>
      <sheetName val="urban-rural"/>
      <sheetName val="A&amp;E winter money"/>
      <sheetName val="provider DfT"/>
      <sheetName val="Table_5_3_&amp;_5_4"/>
      <sheetName val="Table_5_8"/>
      <sheetName val="Change_Log"/>
      <sheetName val="Picklist_Ranges"/>
      <sheetName val="Headcount"/>
      <sheetName val="HC_Reporting_Categories"/>
      <sheetName val="Report"/>
      <sheetName val="Drop Down Options"/>
      <sheetName val="ATCCList"/>
      <sheetName val="CCG&amp;CSU CCList"/>
      <sheetName val="LIST"/>
      <sheetName val="Summary"/>
      <sheetName val="APPENDIX N(ii)"/>
      <sheetName val="Theme mapping"/>
      <sheetName val="Sheet1"/>
      <sheetName val="themes"/>
      <sheetName val="PIVOT"/>
      <sheetName val="Month 2 data"/>
      <sheetName val="Month 3 Data"/>
      <sheetName val="Sheet4"/>
      <sheetName val="Sheet2"/>
      <sheetName val="Justification list"/>
      <sheetName val="Instructions"/>
      <sheetName val="Lookups"/>
      <sheetName val="Key"/>
      <sheetName val="DATA"/>
      <sheetName val="Reference"/>
      <sheetName val="Fin Perf Ranking"/>
      <sheetName val="lookup"/>
      <sheetName val="Detail for AoB tk completion"/>
      <sheetName val="Overview"/>
      <sheetName val="PICKLIST"/>
      <sheetName val="Subjectives"/>
      <sheetName val="Reason For Adj"/>
      <sheetName val="Sheet3"/>
      <sheetName val="99_Data"/>
      <sheetName val="Commentary"/>
      <sheetName val="STP List"/>
      <sheetName val="Drop Downs"/>
      <sheetName val="Summary_SLCCG"/>
      <sheetName val="Summary "/>
      <sheetName val="Summary_Template"/>
      <sheetName val="PIDs"/>
      <sheetName val="Supplier Lookup"/>
      <sheetName val="Look up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A1"/>
      <sheetName val="Journal Summary"/>
      <sheetName val="Cascade Schedule"/>
      <sheetName val="DHF Cascade Coding"/>
      <sheetName val="CODE"/>
      <sheetName val="Journal 1"/>
      <sheetName val="Net WP"/>
      <sheetName val="#REF"/>
      <sheetName val="Front"/>
      <sheetName val="Bubble Data"/>
      <sheetName val="Bubble Chart"/>
      <sheetName val="NAO Cost of Capital Calc"/>
      <sheetName val="List"/>
      <sheetName val="Event 12 with ERO changes"/>
    </sheetNames>
    <sheetDataSet>
      <sheetData sheetId="0"/>
      <sheetData sheetId="1"/>
      <sheetData sheetId="2"/>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
      <sheetName val="Dnurse"/>
      <sheetName val="ComPsy"/>
      <sheetName val="£50m pro rata to PCT 2002_03 al"/>
      <sheetName val="NAO Cost of Capital Calc"/>
      <sheetName val="Input Table (TB)"/>
      <sheetName val="Front"/>
      <sheetName val="By CC"/>
      <sheetName val="2002PCTs"/>
      <sheetName val="2. Overall Dispo"/>
      <sheetName val="4. Cascade Coding"/>
      <sheetName val="Source figures"/>
      <sheetName val="Report"/>
      <sheetName val="Bubble Data"/>
      <sheetName val="Bubble Chart"/>
      <sheetName val="Cover Sheet"/>
      <sheetName val="Business with DH &amp; Group Bodies"/>
      <sheetName val="PCAccess"/>
      <sheetName val="List"/>
      <sheetName val="Budgeting Codes"/>
      <sheetName val="RGCCList"/>
      <sheetName val="CCG&amp;CSU CCList"/>
      <sheetName val="Reason For Adj"/>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Dnurse"/>
      <sheetName val="Hvisit"/>
      <sheetName val="matern"/>
      <sheetName val="Chirop"/>
      <sheetName val="Other"/>
      <sheetName val="CHScomb"/>
      <sheetName val="Final Com"/>
      <sheetName val="Psychi"/>
      <sheetName val="ComPs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Notes on Functionality"/>
      <sheetName val="Guidance"/>
      <sheetName val="Operating Cost Statement"/>
      <sheetName val="Balance Sheet"/>
      <sheetName val="Cash Flow Statement"/>
      <sheetName val="Notes to the Account"/>
      <sheetName val="Business with DH &amp; Group Bodies"/>
      <sheetName val="Validation Summary"/>
      <sheetName val="Journal"/>
      <sheetName val="Bodies within RA Boundary"/>
      <sheetName val="Report"/>
      <sheetName val="Dnurse"/>
      <sheetName val="#REF"/>
      <sheetName val="ComPsy"/>
      <sheetName val="qryNew"/>
      <sheetName val="DHF Cascade Coding"/>
      <sheetName val="Budgeting Codes"/>
      <sheetName val="Annex"/>
      <sheetName val="Event 12 with ERO changes"/>
    </sheetNames>
    <sheetDataSet>
      <sheetData sheetId="0" refreshError="1"/>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2000"/>
      <sheetName val="ESTATES"/>
      <sheetName val="ESTATES (2)"/>
      <sheetName val="TELECOM"/>
      <sheetName val="ACCOM"/>
      <sheetName val="NTQA"/>
      <sheetName val="THERAPY"/>
      <sheetName val="NTQA_200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TM_Summary Position"/>
      <sheetName val="Guidance"/>
      <sheetName val="Report Tables"/>
      <sheetName val="By Region"/>
      <sheetName val="Summary Early Warning"/>
      <sheetName val="By Contract"/>
      <sheetName val="pStatus"/>
      <sheetName val="pGap"/>
      <sheetName val="pType1"/>
      <sheetName val="pType2"/>
      <sheetName val="Providers"/>
      <sheetName val="ATs"/>
      <sheetName val="FoI Dec 14 values"/>
      <sheetName val="Draft 15-16 Contract Tracker 25"/>
    </sheetNames>
    <sheetDataSet>
      <sheetData sheetId="0"/>
      <sheetData sheetId="1"/>
      <sheetData sheetId="2"/>
      <sheetData sheetId="3"/>
      <sheetData sheetId="4"/>
      <sheetData sheetId="5"/>
      <sheetData sheetId="6"/>
      <sheetData sheetId="7"/>
      <sheetData sheetId="8"/>
      <sheetData sheetId="9"/>
      <sheetData sheetId="10">
        <row r="2">
          <cell r="B2" t="str">
            <v>AFX</v>
          </cell>
        </row>
      </sheetData>
      <sheetData sheetId="11">
        <row r="1">
          <cell r="A1" t="str">
            <v>Q54</v>
          </cell>
          <cell r="B1" t="str">
            <v>Birmingham &amp; the Black Country</v>
          </cell>
        </row>
        <row r="2">
          <cell r="B2" t="str">
            <v>Bristol, North Somerset, Somerset &amp; South Gloucestershire</v>
          </cell>
        </row>
        <row r="3">
          <cell r="B3" t="str">
            <v>Cheshire, Warrington &amp; Wirral</v>
          </cell>
        </row>
        <row r="4">
          <cell r="B4" t="str">
            <v>Cumbria, Northumberland, Tyne &amp; Wear</v>
          </cell>
        </row>
        <row r="5">
          <cell r="B5" t="str">
            <v>East Anglia</v>
          </cell>
        </row>
        <row r="6">
          <cell r="B6" t="str">
            <v>Leicestershire &amp; Lincolnshire</v>
          </cell>
        </row>
        <row r="7">
          <cell r="B7" t="str">
            <v>London</v>
          </cell>
        </row>
        <row r="8">
          <cell r="B8" t="str">
            <v>South Yorkshire &amp; Bassetlaw</v>
          </cell>
        </row>
        <row r="9">
          <cell r="B9" t="str">
            <v>Surrey &amp; Sussex</v>
          </cell>
        </row>
        <row r="10">
          <cell r="B10" t="str">
            <v>Wessex</v>
          </cell>
        </row>
      </sheetData>
      <sheetData sheetId="12"/>
      <sheetData sheetId="13"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 1.1"/>
      <sheetName val="Frameworks comparison 2.1 2.2"/>
      <sheetName val="Figures 3.1 3.2"/>
      <sheetName val="Table 3.1"/>
      <sheetName val="3.1 Inflation expectations"/>
      <sheetName val="3.2 Taylor rules"/>
      <sheetName val="3.3 UK Taylor rule"/>
      <sheetName val="Chart 3.4"/>
      <sheetName val="3.5 10 years ahead"/>
      <sheetName val="3.6 M3 growth"/>
      <sheetName val="Box D Red triangle"/>
      <sheetName val="Figure 4.1 UK fiscal fwork"/>
      <sheetName val="Table 4.1"/>
      <sheetName val="Box D table"/>
      <sheetName val="4.1 UK"/>
      <sheetName val="4.3.and 4.4"/>
      <sheetName val="4.5 deficit and interest rate"/>
      <sheetName val="4.6 ten year bonds"/>
      <sheetName val="5.1 share of gdp"/>
      <sheetName val="Sheet1"/>
      <sheetName val="Figure 6.1"/>
      <sheetName val="Table 6.1 Bank Supervis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row r="4">
          <cell r="A4">
            <v>35877</v>
          </cell>
          <cell r="D4">
            <v>33091</v>
          </cell>
          <cell r="G4">
            <v>33092</v>
          </cell>
          <cell r="J4">
            <v>33973</v>
          </cell>
          <cell r="M4">
            <v>34096</v>
          </cell>
        </row>
      </sheetData>
      <sheetData sheetId="18" refreshError="1"/>
      <sheetData sheetId="19" refreshError="1"/>
      <sheetData sheetId="20" refreshError="1"/>
      <sheetData sheetId="2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 09"/>
      <sheetName val="Charts"/>
      <sheetName val="Scenarios"/>
      <sheetName val="Projections"/>
      <sheetName val="Calculation"/>
      <sheetName val="Latest"/>
      <sheetName val="Latest check"/>
      <sheetName val="PSF"/>
      <sheetName val="Nom. Input"/>
      <sheetName val="Profiles"/>
      <sheetName val="Population"/>
      <sheetName val="Social sec &amp; TC"/>
      <sheetName val="Pub.sec.pensions"/>
      <sheetName val="Health"/>
      <sheetName val="Death"/>
      <sheetName val="Education"/>
      <sheetName val="TREND"/>
      <sheetName val="RESULT 1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TM_Summary Position"/>
      <sheetName val="Guidance"/>
      <sheetName val="Report Tables"/>
      <sheetName val="By Region"/>
      <sheetName val="Summary Early Warning"/>
      <sheetName val="By Contract"/>
      <sheetName val="pStatus"/>
      <sheetName val="pGap"/>
      <sheetName val="pType1"/>
      <sheetName val="pType2"/>
      <sheetName val="Providers"/>
      <sheetName val="ATs"/>
      <sheetName val="FoI Dec 14 values"/>
    </sheetNames>
    <sheetDataSet>
      <sheetData sheetId="0"/>
      <sheetData sheetId="1"/>
      <sheetData sheetId="2"/>
      <sheetData sheetId="3"/>
      <sheetData sheetId="4"/>
      <sheetData sheetId="5"/>
      <sheetData sheetId="6"/>
      <sheetData sheetId="7"/>
      <sheetData sheetId="8"/>
      <sheetData sheetId="9"/>
      <sheetData sheetId="10">
        <row r="2">
          <cell r="B2" t="str">
            <v>AFX</v>
          </cell>
          <cell r="C2" t="str">
            <v>118 Ltd</v>
          </cell>
        </row>
        <row r="3">
          <cell r="C3" t="str">
            <v>12 Point Care Ltd</v>
          </cell>
        </row>
        <row r="4">
          <cell r="C4" t="str">
            <v>188 HQ</v>
          </cell>
        </row>
        <row r="5">
          <cell r="C5" t="str">
            <v>1-Greatlife Ltd</v>
          </cell>
        </row>
        <row r="6">
          <cell r="C6" t="str">
            <v>2Gether NHS Foundation Trust</v>
          </cell>
        </row>
        <row r="7">
          <cell r="C7" t="str">
            <v>3 Spires MSK Service</v>
          </cell>
        </row>
        <row r="8">
          <cell r="C8" t="str">
            <v>360 Care Ltd</v>
          </cell>
        </row>
        <row r="9">
          <cell r="C9" t="str">
            <v>5 Boroughs Partnership NHS Foundation Trust</v>
          </cell>
        </row>
        <row r="10">
          <cell r="C10" t="str">
            <v>A H Panjvani (Modern Eye Centre)</v>
          </cell>
        </row>
        <row r="11">
          <cell r="C11" t="str">
            <v>A&amp;Z Wounds Ltd</v>
          </cell>
        </row>
        <row r="12">
          <cell r="C12" t="str">
            <v>Abacus Physiotherapy Ltd</v>
          </cell>
        </row>
        <row r="13">
          <cell r="C13" t="str">
            <v>Abbey Hospitals</v>
          </cell>
        </row>
        <row r="14">
          <cell r="C14" t="str">
            <v>Abbey Sefton Hospital (University Hospital Aintree)</v>
          </cell>
        </row>
        <row r="15">
          <cell r="C15" t="str">
            <v>Abertawe Bro Morgannwg University LHB</v>
          </cell>
        </row>
        <row r="16">
          <cell r="C16" t="str">
            <v>Ablecare</v>
          </cell>
        </row>
        <row r="17">
          <cell r="C17" t="str">
            <v>About Health</v>
          </cell>
        </row>
        <row r="18">
          <cell r="C18" t="str">
            <v>Accelerate Health CIC</v>
          </cell>
        </row>
        <row r="19">
          <cell r="C19" t="str">
            <v>Accipiter Ltd</v>
          </cell>
        </row>
        <row r="20">
          <cell r="C20" t="str">
            <v>ACE Centre</v>
          </cell>
        </row>
        <row r="21">
          <cell r="C21" t="str">
            <v>Achilles Centre Ltd</v>
          </cell>
        </row>
        <row r="22">
          <cell r="C22" t="str">
            <v>Achor Healthcare Ltd</v>
          </cell>
        </row>
        <row r="23">
          <cell r="C23" t="str">
            <v>Acorn Pharmacy</v>
          </cell>
        </row>
        <row r="24">
          <cell r="C24" t="str">
            <v>Action For Deafness</v>
          </cell>
        </row>
        <row r="25">
          <cell r="C25" t="str">
            <v>Addaction</v>
          </cell>
        </row>
        <row r="26">
          <cell r="C26" t="str">
            <v>Additional Community Medical Services Ltd</v>
          </cell>
        </row>
        <row r="27">
          <cell r="C27" t="str">
            <v>Adhd North West</v>
          </cell>
        </row>
        <row r="28">
          <cell r="C28" t="str">
            <v>Advance Physiotherapy</v>
          </cell>
        </row>
        <row r="29">
          <cell r="C29" t="str">
            <v>Advantage Healthcare</v>
          </cell>
        </row>
        <row r="30">
          <cell r="C30" t="str">
            <v>Aecc</v>
          </cell>
        </row>
        <row r="31">
          <cell r="C31" t="str">
            <v>Aecc Southampton</v>
          </cell>
        </row>
        <row r="32">
          <cell r="C32" t="str">
            <v>Affinity Healthcare</v>
          </cell>
        </row>
        <row r="33">
          <cell r="C33" t="str">
            <v>Agilaflex Healthcare Ltd</v>
          </cell>
        </row>
        <row r="34">
          <cell r="C34" t="str">
            <v>Aintree University Hospital NHS Foundation Trust</v>
          </cell>
        </row>
        <row r="35">
          <cell r="C35" t="str">
            <v>Air Liquide Ltd</v>
          </cell>
        </row>
        <row r="36">
          <cell r="C36" t="str">
            <v>Air Products PLC</v>
          </cell>
        </row>
        <row r="37">
          <cell r="C37" t="str">
            <v>Airedale NHS Foundation Trust</v>
          </cell>
        </row>
        <row r="38">
          <cell r="C38" t="str">
            <v>AK Medical Management Ltd</v>
          </cell>
        </row>
        <row r="39">
          <cell r="C39" t="str">
            <v>Alcura UK Ltd</v>
          </cell>
        </row>
        <row r="40">
          <cell r="C40" t="str">
            <v>Alder Hey Children's NHS Foundation Trust</v>
          </cell>
        </row>
        <row r="41">
          <cell r="C41" t="str">
            <v>Alec Miing (AQP)</v>
          </cell>
        </row>
        <row r="42">
          <cell r="C42" t="str">
            <v>Alecrim, Ernami Costa (Hypnotherapy, Psychotherapy &amp; Sports Massage)</v>
          </cell>
        </row>
        <row r="43">
          <cell r="C43" t="str">
            <v>Alexander House</v>
          </cell>
        </row>
        <row r="44">
          <cell r="C44" t="str">
            <v>Alexin Healthcare Ltd</v>
          </cell>
        </row>
        <row r="45">
          <cell r="C45" t="str">
            <v>Aligie Ltd</v>
          </cell>
        </row>
        <row r="46">
          <cell r="C46" t="str">
            <v>Alistair Kinsey Ltd HQ</v>
          </cell>
        </row>
        <row r="47">
          <cell r="C47" t="str">
            <v>All Hallows Hospital</v>
          </cell>
        </row>
        <row r="48">
          <cell r="C48" t="str">
            <v>Alliance Medical</v>
          </cell>
        </row>
        <row r="49">
          <cell r="C49" t="str">
            <v>Alliance PET CT Guildford</v>
          </cell>
        </row>
        <row r="50">
          <cell r="C50" t="str">
            <v>Alliance Psychology Services Ltd</v>
          </cell>
        </row>
        <row r="51">
          <cell r="C51" t="str">
            <v>Allied Health Professionals Suffolk CIC</v>
          </cell>
        </row>
        <row r="52">
          <cell r="C52" t="str">
            <v>Allied Healthcare Group</v>
          </cell>
        </row>
        <row r="53">
          <cell r="C53" t="str">
            <v>Alpha Hospitals</v>
          </cell>
        </row>
        <row r="54">
          <cell r="C54" t="str">
            <v>Alpha Paramedic &amp; Ambulance Service Ltd</v>
          </cell>
        </row>
        <row r="55">
          <cell r="C55" t="str">
            <v>Ambitions Personnel</v>
          </cell>
        </row>
        <row r="56">
          <cell r="C56" t="str">
            <v>Ambulant Physiotherapy Ltd</v>
          </cell>
        </row>
        <row r="57">
          <cell r="C57" t="str">
            <v>Amelanchier Osteopathic &amp; Sports Injury Clinic</v>
          </cell>
        </row>
        <row r="58">
          <cell r="C58" t="str">
            <v>Amplifon HQ</v>
          </cell>
        </row>
        <row r="59">
          <cell r="C59" t="str">
            <v>An Apple A Day Ltd HQ</v>
          </cell>
        </row>
        <row r="60">
          <cell r="C60" t="str">
            <v>Anatomie Healthcare Ltd</v>
          </cell>
        </row>
        <row r="61">
          <cell r="C61" t="str">
            <v>Aneurin Bevan LHB</v>
          </cell>
        </row>
        <row r="62">
          <cell r="C62" t="str">
            <v>Angel &amp; Bowden</v>
          </cell>
        </row>
        <row r="63">
          <cell r="C63" t="str">
            <v>Angel Chiropody &amp; Podiatry (HQ)</v>
          </cell>
        </row>
        <row r="64">
          <cell r="C64" t="str">
            <v>Anglia Community Eye Service Ltd</v>
          </cell>
        </row>
        <row r="65">
          <cell r="C65" t="str">
            <v>Anglian Community Enterprise Community Interest Company (Ace CIC)</v>
          </cell>
        </row>
        <row r="66">
          <cell r="C66" t="str">
            <v>Anglian Medical Musculoskeletal</v>
          </cell>
        </row>
        <row r="67">
          <cell r="C67" t="str">
            <v>Animas Ltd</v>
          </cell>
        </row>
        <row r="68">
          <cell r="C68" t="str">
            <v>Ansel Clinic</v>
          </cell>
        </row>
        <row r="69">
          <cell r="C69" t="str">
            <v>Arden, Herefordshire &amp; Worcestershire Primary Eyecare Ltd</v>
          </cell>
        </row>
        <row r="70">
          <cell r="C70" t="str">
            <v>Ardens Ltd</v>
          </cell>
        </row>
        <row r="71">
          <cell r="C71" t="str">
            <v>Arkanum</v>
          </cell>
        </row>
        <row r="72">
          <cell r="C72" t="str">
            <v>Arnold Medical Centre</v>
          </cell>
        </row>
        <row r="73">
          <cell r="C73" t="str">
            <v>Ashford &amp; St Peter's Hospitals NHS Foundation Trust</v>
          </cell>
        </row>
        <row r="74">
          <cell r="C74" t="str">
            <v>Aspen Healthcare Ltd</v>
          </cell>
        </row>
        <row r="75">
          <cell r="C75" t="str">
            <v>Assisted Conception Unit Ltd</v>
          </cell>
        </row>
        <row r="76">
          <cell r="C76" t="str">
            <v>Assura Blackpool LLP</v>
          </cell>
        </row>
        <row r="77">
          <cell r="C77" t="str">
            <v>Assura Chelmsford LLP</v>
          </cell>
        </row>
        <row r="78">
          <cell r="C78" t="str">
            <v>Assura Coventry LLP</v>
          </cell>
        </row>
        <row r="79">
          <cell r="C79" t="str">
            <v>Assura Derwentside LLP</v>
          </cell>
        </row>
        <row r="80">
          <cell r="C80" t="str">
            <v>Assura East Riding LLP</v>
          </cell>
        </row>
        <row r="81">
          <cell r="C81" t="str">
            <v>Assura Hampshire</v>
          </cell>
        </row>
        <row r="82">
          <cell r="C82" t="str">
            <v>Assura Hartlepool LLP</v>
          </cell>
        </row>
        <row r="83">
          <cell r="C83" t="str">
            <v>Assura Kingstanding</v>
          </cell>
        </row>
        <row r="84">
          <cell r="C84" t="str">
            <v>Assura Lea Valley LLP</v>
          </cell>
        </row>
        <row r="85">
          <cell r="C85" t="str">
            <v>Assura Leeds LLP</v>
          </cell>
        </row>
        <row r="86">
          <cell r="C86" t="str">
            <v>Assura Liverpool LLP</v>
          </cell>
        </row>
        <row r="87">
          <cell r="C87" t="str">
            <v>Assura Minerva LLP</v>
          </cell>
        </row>
        <row r="88">
          <cell r="C88" t="str">
            <v>Assura North Lancs LLP</v>
          </cell>
        </row>
        <row r="89">
          <cell r="C89" t="str">
            <v>Assura Reading LLP</v>
          </cell>
        </row>
        <row r="90">
          <cell r="C90" t="str">
            <v>Assura Stockton LLP</v>
          </cell>
        </row>
        <row r="91">
          <cell r="C91" t="str">
            <v>Assura Vertis Urgent Care Centres (Birmingham)</v>
          </cell>
        </row>
        <row r="92">
          <cell r="C92" t="str">
            <v>Assura Wandle LLP</v>
          </cell>
        </row>
        <row r="93">
          <cell r="C93" t="str">
            <v>Assura West Leicestershire LLP</v>
          </cell>
        </row>
        <row r="94">
          <cell r="C94" t="str">
            <v>Assura Wiltshire LLP</v>
          </cell>
        </row>
        <row r="95">
          <cell r="C95" t="str">
            <v>Assura Wyre Forest LLP</v>
          </cell>
        </row>
        <row r="96">
          <cell r="C96" t="str">
            <v>Aston Healthcare Ltd</v>
          </cell>
        </row>
        <row r="97">
          <cell r="C97" t="str">
            <v>AT Medics Ltd</v>
          </cell>
        </row>
        <row r="98">
          <cell r="C98" t="str">
            <v>Atlas Physiotherapy Ltd</v>
          </cell>
        </row>
        <row r="99">
          <cell r="C99" t="str">
            <v>Atos Healthcare</v>
          </cell>
        </row>
        <row r="100">
          <cell r="C100" t="str">
            <v>Avon &amp; Wiltshire Mental Health Partnership NHS Trust</v>
          </cell>
        </row>
        <row r="101">
          <cell r="C101" t="str">
            <v>B Braun Avitum Uk Ltd</v>
          </cell>
        </row>
        <row r="102">
          <cell r="C102" t="str">
            <v>Baby Ways Community Interest Company</v>
          </cell>
        </row>
        <row r="103">
          <cell r="C103" t="str">
            <v>Back2Health Partnership</v>
          </cell>
        </row>
        <row r="104">
          <cell r="C104" t="str">
            <v>Barking, Havering &amp; Redbridge University Hospitals NHS Trust</v>
          </cell>
        </row>
        <row r="105">
          <cell r="C105" t="str">
            <v>Barnet &amp; Chase Farm Hospitals NHS Trust</v>
          </cell>
        </row>
        <row r="106">
          <cell r="C106" t="str">
            <v>Barnet Community Services</v>
          </cell>
        </row>
        <row r="107">
          <cell r="C107" t="str">
            <v>Barnet, Enfield &amp; Haringey Mental Health NHS Trust</v>
          </cell>
        </row>
        <row r="108">
          <cell r="C108" t="str">
            <v>Barnsley Hospital NHS Foundation Trust</v>
          </cell>
        </row>
        <row r="109">
          <cell r="C109" t="str">
            <v>Barts &amp; The London NHS Trust</v>
          </cell>
        </row>
        <row r="110">
          <cell r="C110" t="str">
            <v>Barts Health NHS Trust</v>
          </cell>
        </row>
        <row r="111">
          <cell r="C111" t="str">
            <v>Basford Consulting Ltd</v>
          </cell>
        </row>
        <row r="112">
          <cell r="C112" t="str">
            <v>Basildon &amp; Thurrock University Hospitals NHS Foundation Trust</v>
          </cell>
        </row>
        <row r="113">
          <cell r="C113" t="str">
            <v>Bateman Kildare Ltd</v>
          </cell>
        </row>
        <row r="114">
          <cell r="C114" t="str">
            <v>Bath &amp; North East Somerset Emergency Medical Service</v>
          </cell>
        </row>
        <row r="115">
          <cell r="C115" t="str">
            <v>Bath Fertility Centre Ltd</v>
          </cell>
        </row>
        <row r="116">
          <cell r="C116" t="str">
            <v>Baxter Healthcare</v>
          </cell>
        </row>
        <row r="117">
          <cell r="C117" t="str">
            <v>Baywater Healthcare Ltd</v>
          </cell>
        </row>
        <row r="118">
          <cell r="C118" t="str">
            <v>Beacon Minor Surgery</v>
          </cell>
        </row>
        <row r="119">
          <cell r="C119" t="str">
            <v>Beacon Primary Care</v>
          </cell>
        </row>
        <row r="120">
          <cell r="C120" t="str">
            <v>Bedford Hospital NHS Trust</v>
          </cell>
        </row>
        <row r="121">
          <cell r="C121" t="str">
            <v>Beehive Solutions Ltd</v>
          </cell>
        </row>
        <row r="122">
          <cell r="C122" t="str">
            <v>Belfast Health &amp; Social Care Trust</v>
          </cell>
        </row>
        <row r="123">
          <cell r="C123" t="str">
            <v>Benenden Hospital</v>
          </cell>
        </row>
        <row r="124">
          <cell r="C124" t="str">
            <v>Berkshire Healthcare NHS Foundation Trust</v>
          </cell>
        </row>
        <row r="125">
          <cell r="C125" t="str">
            <v>Bespoke Healthcare Ltd</v>
          </cell>
        </row>
        <row r="126">
          <cell r="C126" t="str">
            <v>Bethesda Medical Centre</v>
          </cell>
        </row>
        <row r="127">
          <cell r="C127" t="str">
            <v>Betsi Cadwaladar University Health Board</v>
          </cell>
        </row>
        <row r="128">
          <cell r="C128" t="str">
            <v>Bexley Care Trust</v>
          </cell>
        </row>
        <row r="129">
          <cell r="C129" t="str">
            <v>Bexley Health Ltd</v>
          </cell>
        </row>
        <row r="130">
          <cell r="C130" t="str">
            <v>Bexleyheath Chiropractic Clinic Ltd</v>
          </cell>
        </row>
        <row r="131">
          <cell r="C131" t="str">
            <v>Big White Wall</v>
          </cell>
        </row>
        <row r="132">
          <cell r="C132" t="str">
            <v>Birmingham &amp; Solihull Mental Health NHS Foundation Trust</v>
          </cell>
        </row>
        <row r="133">
          <cell r="C133" t="str">
            <v>Birmingham Children's Hospital NHS Foundation Trust</v>
          </cell>
        </row>
        <row r="134">
          <cell r="C134" t="str">
            <v>Birmingham Community Healthcare NHS Trust</v>
          </cell>
        </row>
        <row r="135">
          <cell r="C135" t="str">
            <v>Birmingham Women's NHS Foundation Trust</v>
          </cell>
        </row>
        <row r="136">
          <cell r="C136" t="str">
            <v>BIRU - Bristol</v>
          </cell>
        </row>
        <row r="137">
          <cell r="C137" t="str">
            <v>Black Country Partnership NHS Foundation Trust</v>
          </cell>
        </row>
        <row r="138">
          <cell r="C138" t="str">
            <v>Blackberry Clinic</v>
          </cell>
        </row>
        <row r="139">
          <cell r="C139" t="str">
            <v>Blackburn With Darwen Teaching Care Trust Plus</v>
          </cell>
        </row>
        <row r="140">
          <cell r="C140" t="str">
            <v>Blackpool Teaching Hospitals NHS Foundation Trust</v>
          </cell>
        </row>
        <row r="141">
          <cell r="C141" t="str">
            <v>Blemish Clinic</v>
          </cell>
        </row>
        <row r="142">
          <cell r="C142" t="str">
            <v>Blue Star Medical Services Ltd</v>
          </cell>
        </row>
        <row r="143">
          <cell r="C143" t="str">
            <v>Blueteq Ltd</v>
          </cell>
        </row>
        <row r="144">
          <cell r="C144" t="str">
            <v>BMI Healthcare</v>
          </cell>
        </row>
        <row r="145">
          <cell r="C145" t="str">
            <v>BMI Healthcare Harrogate</v>
          </cell>
        </row>
        <row r="146">
          <cell r="C146" t="str">
            <v>BMI Healthcare Thornbury</v>
          </cell>
        </row>
        <row r="147">
          <cell r="C147" t="str">
            <v>BOC Ltd</v>
          </cell>
        </row>
        <row r="148">
          <cell r="C148" t="str">
            <v>Body Balance</v>
          </cell>
        </row>
        <row r="149">
          <cell r="C149" t="str">
            <v>Body Logic Physiotherapy</v>
          </cell>
        </row>
        <row r="150">
          <cell r="C150" t="str">
            <v>Bodyworks Chiropractic Clinic Ltd</v>
          </cell>
        </row>
        <row r="151">
          <cell r="C151" t="str">
            <v>Bolton Community Practice</v>
          </cell>
        </row>
        <row r="152">
          <cell r="C152" t="str">
            <v>Bolton NHS Foundation Trust</v>
          </cell>
        </row>
        <row r="153">
          <cell r="C153" t="str">
            <v>Boots UK Ltd</v>
          </cell>
        </row>
        <row r="154">
          <cell r="C154" t="str">
            <v>Boston Area Medical Services</v>
          </cell>
        </row>
        <row r="155">
          <cell r="C155" t="str">
            <v>BPAS (Head Office)</v>
          </cell>
        </row>
        <row r="156">
          <cell r="C156" t="str">
            <v>Brackley Hospital</v>
          </cell>
        </row>
        <row r="157">
          <cell r="C157" t="str">
            <v>Bradford District Care Trust</v>
          </cell>
        </row>
        <row r="158">
          <cell r="C158" t="str">
            <v>Bradford Teaching Hospitals NHS Foundation Trust</v>
          </cell>
        </row>
        <row r="159">
          <cell r="C159" t="str">
            <v>Brain Injury Rehabilitation Trust</v>
          </cell>
        </row>
        <row r="160">
          <cell r="C160" t="str">
            <v>Braintree Clinical Services Ltd</v>
          </cell>
        </row>
        <row r="161">
          <cell r="C161" t="str">
            <v>Breastfeeding Network</v>
          </cell>
        </row>
        <row r="162">
          <cell r="C162" t="str">
            <v>Brewood Medical Services Ltd</v>
          </cell>
        </row>
        <row r="163">
          <cell r="C163" t="str">
            <v>Bridgegate Surgical Services</v>
          </cell>
        </row>
        <row r="164">
          <cell r="C164" t="str">
            <v>Bridgegate Surgical Services</v>
          </cell>
        </row>
        <row r="165">
          <cell r="C165" t="str">
            <v>Bridgend Clinic</v>
          </cell>
        </row>
        <row r="166">
          <cell r="C166" t="str">
            <v>Bridgewater Community Healthcare NHS Foundation Trust</v>
          </cell>
        </row>
        <row r="167">
          <cell r="C167" t="str">
            <v>Bridgewater Hospital (Manchester) Ltd</v>
          </cell>
        </row>
        <row r="168">
          <cell r="C168" t="str">
            <v>Brighton &amp; Hove Integrated Care Service</v>
          </cell>
        </row>
        <row r="169">
          <cell r="C169" t="str">
            <v>Brighton &amp; Hove Wellbeing Service</v>
          </cell>
        </row>
        <row r="170">
          <cell r="C170" t="str">
            <v>Brighton &amp; Sussex University Hospitals NHS Trust</v>
          </cell>
        </row>
        <row r="171">
          <cell r="C171" t="str">
            <v>Brisdoc Healthcare Services Ltd</v>
          </cell>
        </row>
        <row r="172">
          <cell r="C172" t="str">
            <v>Bristol Community Health</v>
          </cell>
        </row>
        <row r="173">
          <cell r="C173" t="str">
            <v>Bristol Laser Vision</v>
          </cell>
        </row>
        <row r="174">
          <cell r="C174" t="str">
            <v>Bristol Plastic Surgery Ltd</v>
          </cell>
        </row>
        <row r="175">
          <cell r="C175" t="str">
            <v>British College Of Osteopathic Medicine</v>
          </cell>
        </row>
        <row r="176">
          <cell r="C176" t="str">
            <v>Bromley Healthcare</v>
          </cell>
        </row>
        <row r="177">
          <cell r="C177" t="str">
            <v>Bromsgrove Healthcare Innovations Ltd</v>
          </cell>
        </row>
        <row r="178">
          <cell r="C178" t="str">
            <v>Bromsgrove Physiotherapy Ltd</v>
          </cell>
        </row>
        <row r="179">
          <cell r="C179" t="str">
            <v>Brook Advisory Centres</v>
          </cell>
        </row>
        <row r="180">
          <cell r="C180" t="str">
            <v>Brookdale Healthcare Ltd (T/A Brookdale Care)</v>
          </cell>
        </row>
        <row r="181">
          <cell r="C181" t="str">
            <v>Buckinghamshire Healthcare NHS Trust</v>
          </cell>
        </row>
        <row r="182">
          <cell r="C182" t="str">
            <v>Bupa Cromwell</v>
          </cell>
        </row>
        <row r="183">
          <cell r="C183" t="str">
            <v>Bupa CSH Ltd</v>
          </cell>
        </row>
        <row r="184">
          <cell r="C184" t="str">
            <v>Bupa Group</v>
          </cell>
        </row>
        <row r="185">
          <cell r="C185" t="str">
            <v>Burrswood Hospital</v>
          </cell>
        </row>
        <row r="186">
          <cell r="C186" t="str">
            <v>Burton Hospitals NHS Foundation Trust</v>
          </cell>
        </row>
        <row r="187">
          <cell r="C187" t="str">
            <v>B-Well Therapy Ltd</v>
          </cell>
        </row>
        <row r="188">
          <cell r="C188" t="str">
            <v>C M K Therapy</v>
          </cell>
        </row>
        <row r="189">
          <cell r="C189" t="str">
            <v>Cadmas Ltd</v>
          </cell>
        </row>
        <row r="190">
          <cell r="C190" t="str">
            <v>Calderdale &amp; Huddersfield NHS Foundation Trust</v>
          </cell>
        </row>
        <row r="191">
          <cell r="C191" t="str">
            <v>Calderstones Partnership NHS Foundation Trust</v>
          </cell>
        </row>
        <row r="192">
          <cell r="C192" t="str">
            <v>Caldew Hospital Ltd</v>
          </cell>
        </row>
        <row r="193">
          <cell r="C193" t="str">
            <v>Cambian Healthcare Ltd</v>
          </cell>
        </row>
        <row r="194">
          <cell r="C194" t="str">
            <v>Cambridge Perfusion Services</v>
          </cell>
        </row>
        <row r="195">
          <cell r="C195" t="str">
            <v>Cambridge University Hospitals NHS Foundation Trust</v>
          </cell>
        </row>
        <row r="196">
          <cell r="C196" t="str">
            <v>Cambridgeshire &amp; Peterborough NHS Foundation Trust</v>
          </cell>
        </row>
        <row r="197">
          <cell r="C197" t="str">
            <v>Cambridgeshire Community Services</v>
          </cell>
        </row>
        <row r="198">
          <cell r="C198" t="str">
            <v>Cambridgeshire Community Services NHS Trust</v>
          </cell>
        </row>
        <row r="199">
          <cell r="C199" t="str">
            <v>Cambs &amp; Peterborough 111 Service</v>
          </cell>
        </row>
        <row r="200">
          <cell r="C200" t="str">
            <v>Camden &amp; Islington NHS Foundation Trust</v>
          </cell>
        </row>
        <row r="201">
          <cell r="C201" t="str">
            <v>Cancer Care</v>
          </cell>
        </row>
        <row r="202">
          <cell r="C202" t="str">
            <v>Cancer Partners UK Ltd</v>
          </cell>
        </row>
        <row r="203">
          <cell r="C203" t="str">
            <v>Capio UK</v>
          </cell>
        </row>
        <row r="204">
          <cell r="C204" t="str">
            <v>Cardiff &amp; Vale University LHB</v>
          </cell>
        </row>
        <row r="205">
          <cell r="C205" t="str">
            <v>Cardiocom (UK) Ltd</v>
          </cell>
        </row>
        <row r="206">
          <cell r="C206" t="str">
            <v>Care &amp; Support Partnership</v>
          </cell>
        </row>
        <row r="207">
          <cell r="C207" t="str">
            <v>Care Assure Northampton Ltd</v>
          </cell>
        </row>
        <row r="208">
          <cell r="C208" t="str">
            <v>Care Plus Group</v>
          </cell>
        </row>
        <row r="209">
          <cell r="C209" t="str">
            <v>Care UK</v>
          </cell>
        </row>
        <row r="210">
          <cell r="C210" t="str">
            <v>Care UK Clinical Services Se</v>
          </cell>
        </row>
        <row r="211">
          <cell r="C211" t="str">
            <v>Carers Centre Newcastle</v>
          </cell>
        </row>
        <row r="212">
          <cell r="C212" t="str">
            <v>Carey Therapy</v>
          </cell>
        </row>
        <row r="213">
          <cell r="C213" t="str">
            <v>CASP Psychology Services</v>
          </cell>
        </row>
        <row r="214">
          <cell r="C214" t="str">
            <v>Castlebeck Care Teesdale Ltd</v>
          </cell>
        </row>
        <row r="215">
          <cell r="C215" t="str">
            <v>Cathedral Chiropractic</v>
          </cell>
        </row>
        <row r="216">
          <cell r="C216" t="str">
            <v>Cavendish Imaging Ltd</v>
          </cell>
        </row>
        <row r="217">
          <cell r="C217" t="str">
            <v>Cedar Park Healthcare Ltd</v>
          </cell>
        </row>
        <row r="218">
          <cell r="C218" t="str">
            <v>Central &amp; North West London NHS Foundation Trust</v>
          </cell>
        </row>
        <row r="219">
          <cell r="C219" t="str">
            <v>Central Essex Community Services</v>
          </cell>
        </row>
        <row r="220">
          <cell r="C220" t="str">
            <v>Central London Community Healthcare NHS Trust</v>
          </cell>
        </row>
        <row r="221">
          <cell r="C221" t="str">
            <v>Central London Healthcare Ltd</v>
          </cell>
        </row>
        <row r="222">
          <cell r="C222" t="str">
            <v>Central London Osteopathy</v>
          </cell>
        </row>
        <row r="223">
          <cell r="C223" t="str">
            <v>Central Manchester University Hospitals NHS Foundation Trust</v>
          </cell>
        </row>
        <row r="224">
          <cell r="C224" t="str">
            <v>Central Nottinghamshire Clinical Services Ltd</v>
          </cell>
        </row>
        <row r="225">
          <cell r="C225" t="str">
            <v>Central Surrey Health</v>
          </cell>
        </row>
        <row r="226">
          <cell r="C226" t="str">
            <v>Centre for Reproductive &amp; Genetic Health</v>
          </cell>
        </row>
        <row r="227">
          <cell r="C227" t="str">
            <v>Centre For Sight Ltd</v>
          </cell>
        </row>
        <row r="228">
          <cell r="C228" t="str">
            <v>Changing Faces</v>
          </cell>
        </row>
        <row r="229">
          <cell r="C229" t="str">
            <v>Changing Minds Partnerships</v>
          </cell>
        </row>
        <row r="230">
          <cell r="C230" t="str">
            <v>Charing Medical Partnership</v>
          </cell>
        </row>
        <row r="231">
          <cell r="C231" t="str">
            <v>Charing Practice Ltd</v>
          </cell>
        </row>
        <row r="232">
          <cell r="C232" t="str">
            <v>Charter Medical Services</v>
          </cell>
        </row>
        <row r="233">
          <cell r="C233" t="str">
            <v>Chec</v>
          </cell>
        </row>
        <row r="234">
          <cell r="C234" t="str">
            <v>Chelmer Healthcare Ltd</v>
          </cell>
        </row>
        <row r="235">
          <cell r="C235" t="str">
            <v>Chelmsford Medical Centre</v>
          </cell>
        </row>
        <row r="236">
          <cell r="C236" t="str">
            <v>Chelsea &amp; Westminster Hospital NHS Foundation Trust</v>
          </cell>
        </row>
        <row r="237">
          <cell r="C237" t="str">
            <v>Chenies Healthcare Ltd</v>
          </cell>
        </row>
        <row r="238">
          <cell r="C238" t="str">
            <v>Cheshire and Wirral Partnership NHS Foundation Trust</v>
          </cell>
        </row>
        <row r="239">
          <cell r="C239" t="str">
            <v>Cheshire Primary Care Provider CIC</v>
          </cell>
        </row>
        <row r="240">
          <cell r="C240" t="str">
            <v>Chesterfield Royal Hospital NHS Foundation Trust</v>
          </cell>
        </row>
        <row r="241">
          <cell r="C241" t="str">
            <v>Cheswold Park Hospital</v>
          </cell>
        </row>
        <row r="242">
          <cell r="C242" t="str">
            <v>Children's Respite Care Ltd HQ</v>
          </cell>
        </row>
        <row r="243">
          <cell r="C243" t="str">
            <v>Chiltern Health (2007) Ltd</v>
          </cell>
        </row>
        <row r="244">
          <cell r="C244" t="str">
            <v>Chime Social Enterprise</v>
          </cell>
        </row>
        <row r="245">
          <cell r="C245" t="str">
            <v>Chime Social Enterprise CIC</v>
          </cell>
        </row>
        <row r="246">
          <cell r="C246" t="str">
            <v>Chiro Health Ltd</v>
          </cell>
        </row>
        <row r="247">
          <cell r="C247" t="str">
            <v>Chiropratic Health Centres Ltd</v>
          </cell>
        </row>
        <row r="248">
          <cell r="C248" t="str">
            <v>Chiropratic Health Centres Ltd</v>
          </cell>
        </row>
        <row r="249">
          <cell r="C249" t="str">
            <v>Chitts Hill Physiotherapy</v>
          </cell>
        </row>
        <row r="250">
          <cell r="C250" t="str">
            <v>Chloe Care Ltd</v>
          </cell>
        </row>
        <row r="251">
          <cell r="C251" t="str">
            <v>Choice Lifestyles Ltd</v>
          </cell>
        </row>
        <row r="252">
          <cell r="C252" t="str">
            <v>Chorley Medics Ltd</v>
          </cell>
        </row>
        <row r="253">
          <cell r="C253" t="str">
            <v>Circle</v>
          </cell>
        </row>
        <row r="254">
          <cell r="C254" t="str">
            <v>City Health Care Partnership CIC</v>
          </cell>
        </row>
        <row r="255">
          <cell r="C255" t="str">
            <v>City Hospitals Sunderland NHS Foundation Trust</v>
          </cell>
        </row>
        <row r="256">
          <cell r="C256" t="str">
            <v>City Way Osteopathic Clinic</v>
          </cell>
        </row>
        <row r="257">
          <cell r="C257" t="str">
            <v>Clacton Chiropractic Clinic (Physmed Ltd)</v>
          </cell>
        </row>
        <row r="258">
          <cell r="C258" t="str">
            <v>Claremont &amp; St Hugh's Hospitals (HMT)</v>
          </cell>
        </row>
        <row r="259">
          <cell r="C259" t="str">
            <v>Classic Hospitals Ltd</v>
          </cell>
        </row>
        <row r="260">
          <cell r="C260" t="str">
            <v>Clemitsons Ltd</v>
          </cell>
        </row>
        <row r="261">
          <cell r="C261" t="str">
            <v>Clevermed Ltd</v>
          </cell>
        </row>
        <row r="262">
          <cell r="C262" t="str">
            <v>Clinical Diagnostix Ltd</v>
          </cell>
        </row>
        <row r="263">
          <cell r="C263" t="str">
            <v>Clinicenta Ltd</v>
          </cell>
        </row>
        <row r="264">
          <cell r="C264" t="str">
            <v>Closer Healthcare Ltd</v>
          </cell>
        </row>
        <row r="265">
          <cell r="C265" t="str">
            <v>Coastal Clinics</v>
          </cell>
        </row>
        <row r="266">
          <cell r="C266" t="str">
            <v>Coastal Health Care Ltd</v>
          </cell>
        </row>
        <row r="267">
          <cell r="C267" t="str">
            <v>Cobalt 3 Counties Contract</v>
          </cell>
        </row>
        <row r="268">
          <cell r="C268" t="str">
            <v>Cobalt Unit Appeal Fund</v>
          </cell>
        </row>
        <row r="269">
          <cell r="C269" t="str">
            <v>Coggeshall &amp; Colchester Chiropratic HQ</v>
          </cell>
        </row>
        <row r="270">
          <cell r="C270" t="str">
            <v>Colchester Hospital University NHS Foundation Trust</v>
          </cell>
        </row>
        <row r="271">
          <cell r="C271" t="str">
            <v>Colchester Osteopathic Centre</v>
          </cell>
        </row>
        <row r="272">
          <cell r="C272" t="str">
            <v>Colchester Physiotherapy HQ</v>
          </cell>
        </row>
        <row r="273">
          <cell r="C273" t="str">
            <v>Combat Stress</v>
          </cell>
        </row>
        <row r="274">
          <cell r="C274" t="str">
            <v>Communitas Clinics Ltd</v>
          </cell>
        </row>
        <row r="275">
          <cell r="C275" t="str">
            <v>Community Colposcopy Services Ltd</v>
          </cell>
        </row>
        <row r="276">
          <cell r="C276" t="str">
            <v>Community Colposcopy Services Ltd</v>
          </cell>
        </row>
        <row r="277">
          <cell r="C277" t="str">
            <v>Community Dental Services CIC</v>
          </cell>
        </row>
        <row r="278">
          <cell r="C278" t="str">
            <v>Community Glaucoma Partnership</v>
          </cell>
        </row>
        <row r="279">
          <cell r="C279" t="str">
            <v>Community Health &amp; Eyecare Ltd</v>
          </cell>
        </row>
        <row r="280">
          <cell r="C280" t="str">
            <v>Community Links (Northern) Ltd</v>
          </cell>
        </row>
        <row r="281">
          <cell r="C281" t="str">
            <v>Community Specialist Clinics (CSC)</v>
          </cell>
        </row>
        <row r="282">
          <cell r="C282" t="str">
            <v>Compass Wellbeing CIC</v>
          </cell>
        </row>
        <row r="283">
          <cell r="C283" t="str">
            <v>Complete Surveying Solutions Ltd</v>
          </cell>
        </row>
        <row r="284">
          <cell r="C284" t="str">
            <v>Complex Care Head Office</v>
          </cell>
        </row>
        <row r="285">
          <cell r="C285" t="str">
            <v>Concordia Community Outpatients Ltd</v>
          </cell>
        </row>
        <row r="286">
          <cell r="C286" t="str">
            <v>Concordia Health Group Ltd</v>
          </cell>
        </row>
        <row r="287">
          <cell r="C287" t="str">
            <v>Connect Physical Health</v>
          </cell>
        </row>
        <row r="288">
          <cell r="C288" t="str">
            <v>Consultant Eye Surgeons Partnership (Canterbury) LLP</v>
          </cell>
        </row>
        <row r="289">
          <cell r="C289" t="str">
            <v>Core Medical Solutions Ltd</v>
          </cell>
        </row>
        <row r="290">
          <cell r="C290" t="str">
            <v>Cornerstone Medical Holdings Ltd</v>
          </cell>
        </row>
        <row r="291">
          <cell r="C291" t="str">
            <v>Cornwall Community Echo Service</v>
          </cell>
        </row>
        <row r="292">
          <cell r="C292" t="str">
            <v>Cornwall Partnership NHS Foundation Trust</v>
          </cell>
        </row>
        <row r="293">
          <cell r="C293" t="str">
            <v>Cotter Laubis Partners</v>
          </cell>
        </row>
        <row r="294">
          <cell r="C294" t="str">
            <v>Counselling In Partnership Ltd</v>
          </cell>
        </row>
        <row r="295">
          <cell r="C295" t="str">
            <v>Counselling Team Ltd</v>
          </cell>
        </row>
        <row r="296">
          <cell r="C296" t="str">
            <v>Countess Of Chester Hospital NHS Foundation Trust</v>
          </cell>
        </row>
        <row r="297">
          <cell r="C297" t="str">
            <v>County Durham &amp; Darlington NHS Foundation Trust</v>
          </cell>
        </row>
        <row r="298">
          <cell r="C298" t="str">
            <v>Coventry &amp; Warwickshire Partnership NHS Trust</v>
          </cell>
        </row>
        <row r="299">
          <cell r="C299" t="str">
            <v>Coventry And Warwickshire Diagnostic Services Ltd</v>
          </cell>
        </row>
        <row r="300">
          <cell r="C300" t="str">
            <v>Crime Reduction Initiatives Ltd (CRI)</v>
          </cell>
        </row>
        <row r="301">
          <cell r="C301" t="str">
            <v>Crown Cosma Clinic Ltd</v>
          </cell>
        </row>
        <row r="302">
          <cell r="C302" t="str">
            <v>Croydon Health Services NHS Trust</v>
          </cell>
        </row>
        <row r="303">
          <cell r="C303" t="str">
            <v>Croydon Pbc</v>
          </cell>
        </row>
        <row r="304">
          <cell r="C304" t="str">
            <v>Crystal Palace Physiotherapy &amp; Sport Injury Centre</v>
          </cell>
        </row>
        <row r="305">
          <cell r="C305" t="str">
            <v>Cumbria Medical Services</v>
          </cell>
        </row>
        <row r="306">
          <cell r="C306" t="str">
            <v>Cumbria Partnership NHS Foundation Trust</v>
          </cell>
        </row>
        <row r="307">
          <cell r="C307" t="str">
            <v>Cupris Ltd</v>
          </cell>
        </row>
        <row r="308">
          <cell r="C308" t="str">
            <v>Curocare Ltd Head Office</v>
          </cell>
        </row>
        <row r="309">
          <cell r="C309" t="str">
            <v>Cwm Taf LHB</v>
          </cell>
        </row>
        <row r="310">
          <cell r="C310" t="str">
            <v>Cygnet Health Care Ltd</v>
          </cell>
        </row>
        <row r="311">
          <cell r="C311" t="str">
            <v>Dame Hannah Rogers Trust</v>
          </cell>
        </row>
        <row r="312">
          <cell r="C312" t="str">
            <v>Danshell Group Head Office</v>
          </cell>
        </row>
        <row r="313">
          <cell r="C313" t="str">
            <v>Dartford &amp; Gravesham NHS Trust</v>
          </cell>
        </row>
        <row r="314">
          <cell r="C314" t="str">
            <v>Daughters Of The Cross Of Liege</v>
          </cell>
        </row>
        <row r="315">
          <cell r="C315" t="str">
            <v>David Cook Physiotherapy Ltd</v>
          </cell>
        </row>
        <row r="316">
          <cell r="C316" t="str">
            <v>David Omerod Hearing Centres</v>
          </cell>
        </row>
        <row r="317">
          <cell r="C317" t="str">
            <v>David Ormerod Hearing Centres Ltd</v>
          </cell>
        </row>
        <row r="318">
          <cell r="C318" t="str">
            <v>Debbie Watt Osteopathy &amp; Acupuncture</v>
          </cell>
        </row>
        <row r="319">
          <cell r="C319" t="str">
            <v>Deben Health Group</v>
          </cell>
        </row>
        <row r="320">
          <cell r="C320" t="str">
            <v>Deeping Osteopaths</v>
          </cell>
        </row>
        <row r="321">
          <cell r="C321" t="str">
            <v>Deerness Park Medical Group</v>
          </cell>
        </row>
        <row r="322">
          <cell r="C322" t="str">
            <v>Dependability Ltd</v>
          </cell>
        </row>
        <row r="323">
          <cell r="C323" t="str">
            <v>Derby Hospitals NHS Foundation Trust</v>
          </cell>
        </row>
        <row r="324">
          <cell r="C324" t="str">
            <v>Derbyshire Community Health Services NHS Foundation Trust</v>
          </cell>
        </row>
        <row r="325">
          <cell r="C325" t="str">
            <v>Derbyshire Health United Ltd</v>
          </cell>
        </row>
        <row r="326">
          <cell r="C326" t="str">
            <v>Derbyshire Healthcare NHS Foundation Trust</v>
          </cell>
        </row>
        <row r="327">
          <cell r="C327" t="str">
            <v>Devon Doctors Ltd</v>
          </cell>
        </row>
        <row r="328">
          <cell r="C328" t="str">
            <v>Devon Partnership NHS Trust</v>
          </cell>
        </row>
        <row r="329">
          <cell r="C329" t="str">
            <v>Diagnostic Health Systems Ltd</v>
          </cell>
        </row>
        <row r="330">
          <cell r="C330" t="str">
            <v>Diagnostic Healthcare Ltd</v>
          </cell>
        </row>
        <row r="331">
          <cell r="C331" t="str">
            <v>Diaverum UK Ltd</v>
          </cell>
        </row>
        <row r="332">
          <cell r="C332" t="str">
            <v>Direct Local Health</v>
          </cell>
        </row>
        <row r="333">
          <cell r="C333" t="str">
            <v>Direct Medical Imaging Ltd</v>
          </cell>
        </row>
        <row r="334">
          <cell r="C334" t="str">
            <v>Disc (Developing Initiatives Supporting Communities)</v>
          </cell>
        </row>
        <row r="335">
          <cell r="C335" t="str">
            <v>Diver Clinic (Atlantic Enterprises)</v>
          </cell>
        </row>
        <row r="336">
          <cell r="C336" t="str">
            <v>Diving Disease Research Centre</v>
          </cell>
        </row>
        <row r="337">
          <cell r="C337" t="str">
            <v>Dixon &amp; Hall Ltd</v>
          </cell>
        </row>
        <row r="338">
          <cell r="C338" t="str">
            <v>Dmc Healthcare</v>
          </cell>
        </row>
        <row r="339">
          <cell r="C339" t="str">
            <v>Dolby Medical Home Respiratory Care Ltd</v>
          </cell>
        </row>
        <row r="340">
          <cell r="C340" t="str">
            <v>Dolby Medical Respiratory Care Ltd</v>
          </cell>
        </row>
        <row r="341">
          <cell r="C341" t="str">
            <v>Doncaster &amp; Bassetlaw Hospitals NHS Foundation Trust</v>
          </cell>
        </row>
        <row r="342">
          <cell r="C342" t="str">
            <v>Dorking Healthcare Ltd</v>
          </cell>
        </row>
        <row r="343">
          <cell r="C343" t="str">
            <v>Dorset County Hospital NHS Foundation Trust</v>
          </cell>
        </row>
        <row r="344">
          <cell r="C344" t="str">
            <v>Dorset Diagnostic Ltd</v>
          </cell>
        </row>
        <row r="345">
          <cell r="C345" t="str">
            <v>Dorset Healthcare University NHS Foundation Trust</v>
          </cell>
        </row>
        <row r="346">
          <cell r="C346" t="str">
            <v>Dorset Orthopaedic Co Ltd</v>
          </cell>
        </row>
        <row r="347">
          <cell r="C347" t="str">
            <v>Dover Counselling Centre HQ</v>
          </cell>
        </row>
        <row r="348">
          <cell r="C348" t="str">
            <v>Dover Street Doctors</v>
          </cell>
        </row>
        <row r="349">
          <cell r="C349" t="str">
            <v>Dr A Chambers' Medical Practice</v>
          </cell>
        </row>
        <row r="350">
          <cell r="C350" t="str">
            <v>Dr Dan Hodgson</v>
          </cell>
        </row>
        <row r="351">
          <cell r="C351" t="str">
            <v>Dr Monk Ltd</v>
          </cell>
        </row>
        <row r="352">
          <cell r="C352" t="str">
            <v>Dudley &amp; Walsall Mental Health Partnership NHS Trust</v>
          </cell>
        </row>
        <row r="353">
          <cell r="C353" t="str">
            <v>Durnford Dermatology</v>
          </cell>
        </row>
        <row r="354">
          <cell r="C354" t="str">
            <v>Ealing Hospital NHS Trust</v>
          </cell>
        </row>
        <row r="355">
          <cell r="C355" t="str">
            <v>East &amp; North Hertfordshire NHS Trust</v>
          </cell>
        </row>
        <row r="356">
          <cell r="C356" t="str">
            <v>East 17 Healthcare Ltd</v>
          </cell>
        </row>
        <row r="357">
          <cell r="C357" t="str">
            <v>East Cheshire NHS Trust</v>
          </cell>
        </row>
        <row r="358">
          <cell r="C358" t="str">
            <v>East Coast Community Healthcare CIC</v>
          </cell>
        </row>
        <row r="359">
          <cell r="C359" t="str">
            <v>East Kent Hospitals University NHS Foundation Trust</v>
          </cell>
        </row>
        <row r="360">
          <cell r="C360" t="str">
            <v>East Kent Medical Services Ltd</v>
          </cell>
        </row>
        <row r="361">
          <cell r="C361" t="str">
            <v>East Lancashire Deaf Society</v>
          </cell>
        </row>
        <row r="362">
          <cell r="C362" t="str">
            <v>East Lancashire Hospitals NHS Trust</v>
          </cell>
        </row>
        <row r="363">
          <cell r="C363" t="str">
            <v>East Lancashire Medical Services Ltd</v>
          </cell>
        </row>
        <row r="364">
          <cell r="C364" t="str">
            <v>East London NHS Foundation Trust</v>
          </cell>
        </row>
        <row r="365">
          <cell r="C365" t="str">
            <v>East Midlands Ambulance Service NHS Trust</v>
          </cell>
        </row>
        <row r="366">
          <cell r="C366" t="str">
            <v>East Of England Ambulance Service NHS Trust</v>
          </cell>
        </row>
        <row r="367">
          <cell r="C367" t="str">
            <v>East Riding Fertility Services Ltd</v>
          </cell>
        </row>
        <row r="368">
          <cell r="C368" t="str">
            <v>East Sussex Healthcare NHS Trust</v>
          </cell>
        </row>
        <row r="369">
          <cell r="C369" t="str">
            <v>Eastbourne Healthcare Partnership</v>
          </cell>
        </row>
        <row r="370">
          <cell r="C370" t="str">
            <v>Ebor Clinical Services Ltd</v>
          </cell>
        </row>
        <row r="371">
          <cell r="C371" t="str">
            <v>Ecareserve Ltd</v>
          </cell>
        </row>
        <row r="372">
          <cell r="C372" t="str">
            <v>Echogenicity Ltd</v>
          </cell>
        </row>
        <row r="373">
          <cell r="C373" t="str">
            <v>Echotech Ltd</v>
          </cell>
        </row>
        <row r="374">
          <cell r="C374" t="str">
            <v>Edics</v>
          </cell>
        </row>
        <row r="375">
          <cell r="C375" t="str">
            <v>ElectroCore Germany GmbH</v>
          </cell>
        </row>
        <row r="376">
          <cell r="C376" t="str">
            <v>Electrolysis for Gender Reassignment</v>
          </cell>
        </row>
        <row r="377">
          <cell r="C377" t="str">
            <v>Ellern Mede Centre For Eating Disorders (Oak Tree Forest)</v>
          </cell>
        </row>
        <row r="378">
          <cell r="C378" t="str">
            <v>E-Logica Ltd</v>
          </cell>
        </row>
        <row r="379">
          <cell r="C379" t="str">
            <v>Enfield Health Partnership Ltd</v>
          </cell>
        </row>
        <row r="380">
          <cell r="C380" t="str">
            <v>EnfieldGP Healthcare Network Ltd</v>
          </cell>
        </row>
        <row r="381">
          <cell r="C381" t="str">
            <v>Enhanced Optometry Services Ltd.</v>
          </cell>
        </row>
        <row r="382">
          <cell r="C382" t="str">
            <v>Epsom &amp; St Helier University Hospitals NHS Trust</v>
          </cell>
        </row>
        <row r="383">
          <cell r="C383" t="str">
            <v>Epsomedical Group</v>
          </cell>
        </row>
        <row r="384">
          <cell r="C384" t="str">
            <v>Equilibrium Healthcare</v>
          </cell>
        </row>
        <row r="385">
          <cell r="C385" t="str">
            <v>Ess Primary Care Solutions</v>
          </cell>
        </row>
        <row r="386">
          <cell r="C386" t="str">
            <v>Essex Ultrasound &amp; Medical Services Ltd</v>
          </cell>
        </row>
        <row r="387">
          <cell r="C387" t="str">
            <v>Esteve Teijin</v>
          </cell>
        </row>
        <row r="388">
          <cell r="C388" t="str">
            <v>Evolutio Care Innovations Ltd</v>
          </cell>
        </row>
        <row r="389">
          <cell r="C389" t="str">
            <v>Excell Ultrasound Ltd</v>
          </cell>
        </row>
        <row r="390">
          <cell r="C390" t="str">
            <v>Exercise Referral/Community Weight Management/Maternity Lifestyle Programme - South Tyneside Council</v>
          </cell>
        </row>
        <row r="391">
          <cell r="C391" t="str">
            <v>Exeter Medical Ltd</v>
          </cell>
        </row>
        <row r="392">
          <cell r="C392" t="str">
            <v>Express Diagnostics</v>
          </cell>
        </row>
        <row r="393">
          <cell r="C393" t="str">
            <v>Eye Care Medical Ltd</v>
          </cell>
        </row>
        <row r="394">
          <cell r="C394" t="str">
            <v>Fairfield Hospital</v>
          </cell>
        </row>
        <row r="395">
          <cell r="C395" t="str">
            <v>Fairley Ent Kent</v>
          </cell>
        </row>
        <row r="396">
          <cell r="C396" t="str">
            <v>Faversham Counselling Service Ltd</v>
          </cell>
        </row>
        <row r="397">
          <cell r="C397" t="str">
            <v>FCMS (NW) Ltd</v>
          </cell>
        </row>
        <row r="398">
          <cell r="C398" t="str">
            <v>Ferneham Health Ltd</v>
          </cell>
        </row>
        <row r="399">
          <cell r="C399" t="str">
            <v>Festival Medical Services</v>
          </cell>
        </row>
        <row r="400">
          <cell r="C400" t="str">
            <v>First Choice Health Ltd</v>
          </cell>
        </row>
        <row r="401">
          <cell r="C401" t="str">
            <v>First Community Health &amp; Care C.I.C</v>
          </cell>
        </row>
        <row r="402">
          <cell r="C402" t="str">
            <v>First Community Health &amp; Care CIC</v>
          </cell>
        </row>
        <row r="403">
          <cell r="C403" t="str">
            <v>First Trust Hospital</v>
          </cell>
        </row>
        <row r="404">
          <cell r="C404" t="str">
            <v>Firth Chiropractors Ltd</v>
          </cell>
        </row>
        <row r="405">
          <cell r="C405" t="str">
            <v>Fortis Healthcare Ltd</v>
          </cell>
        </row>
        <row r="406">
          <cell r="C406" t="str">
            <v>Fortius Clinic</v>
          </cell>
        </row>
        <row r="407">
          <cell r="C407" t="str">
            <v>Foscote Court (Banbury) Trust Ltd</v>
          </cell>
        </row>
        <row r="408">
          <cell r="C408" t="str">
            <v>Fraterdrive Ltd</v>
          </cell>
        </row>
        <row r="409">
          <cell r="C409" t="str">
            <v>Freedom Medical Care</v>
          </cell>
        </row>
        <row r="410">
          <cell r="C410" t="str">
            <v>Freeman Clinics Ltd</v>
          </cell>
        </row>
        <row r="411">
          <cell r="C411" t="str">
            <v>Fresenius Medical Care (UK) Ltd</v>
          </cell>
        </row>
        <row r="412">
          <cell r="C412" t="str">
            <v>Frimley Park Hospital NHS Foundation Trust</v>
          </cell>
        </row>
        <row r="413">
          <cell r="C413" t="str">
            <v>Future Directions CIC</v>
          </cell>
        </row>
        <row r="414">
          <cell r="C414" t="str">
            <v>G Hill Ltd</v>
          </cell>
        </row>
        <row r="415">
          <cell r="C415" t="str">
            <v>G4S Care &amp; Justice Services HQ</v>
          </cell>
        </row>
        <row r="416">
          <cell r="C416" t="str">
            <v>G4S Forensic And Medical Services</v>
          </cell>
        </row>
        <row r="417">
          <cell r="C417" t="str">
            <v>Gastro Care Ltd</v>
          </cell>
        </row>
        <row r="418">
          <cell r="C418" t="str">
            <v>Gateshead Community Based Care Ltd</v>
          </cell>
        </row>
        <row r="419">
          <cell r="C419" t="str">
            <v>Gateshead Health NHS Foundation Trust</v>
          </cell>
        </row>
        <row r="420">
          <cell r="C420" t="str">
            <v>Gateway Primary Care CIC Ltd</v>
          </cell>
        </row>
        <row r="421">
          <cell r="C421" t="str">
            <v>Geecol Wellness Ltd</v>
          </cell>
        </row>
        <row r="422">
          <cell r="C422" t="str">
            <v>Geneix Ltd</v>
          </cell>
        </row>
        <row r="423">
          <cell r="C423" t="str">
            <v>General Medical Clinics PLC (Genmed)</v>
          </cell>
        </row>
        <row r="424">
          <cell r="C424" t="str">
            <v>Generating Healthcare Ltd</v>
          </cell>
        </row>
        <row r="425">
          <cell r="C425" t="str">
            <v>Genix Healthcare Ltd</v>
          </cell>
        </row>
        <row r="426">
          <cell r="C426" t="str">
            <v>Gennet HQ</v>
          </cell>
        </row>
        <row r="427">
          <cell r="C427" t="str">
            <v>George Eliot Hospital NHS Trust</v>
          </cell>
        </row>
        <row r="428">
          <cell r="C428" t="str">
            <v>Glen Care</v>
          </cell>
        </row>
        <row r="429">
          <cell r="C429" t="str">
            <v>Glenside Manor Healthcare Services Ltd</v>
          </cell>
        </row>
        <row r="430">
          <cell r="C430" t="str">
            <v>Global Diagnostics</v>
          </cell>
        </row>
        <row r="431">
          <cell r="C431" t="str">
            <v>Gloucestershire Care Services CIC</v>
          </cell>
        </row>
        <row r="432">
          <cell r="C432" t="str">
            <v>Gloucestershire GP Provider Company Ltd</v>
          </cell>
        </row>
        <row r="433">
          <cell r="C433" t="str">
            <v>Gloucestershire Hospitals NHS Foundation Trust</v>
          </cell>
        </row>
        <row r="434">
          <cell r="C434" t="str">
            <v>GM Primary Eyecare Ltd</v>
          </cell>
        </row>
        <row r="435">
          <cell r="C435" t="str">
            <v>Good Skin Days Ltd</v>
          </cell>
        </row>
        <row r="436">
          <cell r="C436" t="str">
            <v>GP Care UK Ltd</v>
          </cell>
        </row>
        <row r="437">
          <cell r="C437" t="str">
            <v>GP Healthcare Alliance Ltd</v>
          </cell>
        </row>
        <row r="438">
          <cell r="C438" t="str">
            <v>GP Prescribing</v>
          </cell>
        </row>
        <row r="439">
          <cell r="C439" t="str">
            <v>GP Primary Choice Ltd</v>
          </cell>
        </row>
        <row r="440">
          <cell r="C440" t="str">
            <v>Grapecroft Care Home</v>
          </cell>
        </row>
        <row r="441">
          <cell r="C441" t="str">
            <v>Great Glens Facility Ltd</v>
          </cell>
        </row>
        <row r="442">
          <cell r="C442" t="str">
            <v>Great Ormond Street Hospital NHS Foundation Trust</v>
          </cell>
        </row>
        <row r="443">
          <cell r="C443" t="str">
            <v>Great Western Ambulance Service NHS Trust</v>
          </cell>
        </row>
        <row r="444">
          <cell r="C444" t="str">
            <v>Great Western Hospitals NHS Foundation Trust</v>
          </cell>
        </row>
        <row r="445">
          <cell r="C445" t="str">
            <v>Great Yarmouth &amp; Waveney Community Care</v>
          </cell>
        </row>
        <row r="446">
          <cell r="C446" t="str">
            <v>Greater Manchester West Mental Health NHS Foundation Trust</v>
          </cell>
        </row>
        <row r="447">
          <cell r="C447" t="str">
            <v>Greenbanks Homecare Ltd</v>
          </cell>
        </row>
        <row r="448">
          <cell r="C448" t="str">
            <v>Greenbrook Healthcare (Hounslow) Ltd</v>
          </cell>
        </row>
        <row r="449">
          <cell r="C449" t="str">
            <v>Grosvenor Physiotherapy Ltd</v>
          </cell>
        </row>
        <row r="450">
          <cell r="C450" t="str">
            <v>Gryphon Health LLP</v>
          </cell>
        </row>
        <row r="451">
          <cell r="C451" t="str">
            <v>GTD Healthcare</v>
          </cell>
        </row>
        <row r="452">
          <cell r="C452" t="str">
            <v>Guy's &amp; St Thomas' NHS Foundation Trust</v>
          </cell>
        </row>
        <row r="453">
          <cell r="C453" t="str">
            <v>H M Partnership LLP</v>
          </cell>
        </row>
        <row r="454">
          <cell r="C454" t="str">
            <v>H S Physiotherapy Ltd</v>
          </cell>
        </row>
        <row r="455">
          <cell r="C455" t="str">
            <v>Hacs Counselling Service</v>
          </cell>
        </row>
        <row r="456">
          <cell r="C456" t="str">
            <v>Hakim Osteopaths Ltd</v>
          </cell>
        </row>
        <row r="457">
          <cell r="C457" t="str">
            <v>Haltwhistle Medical Group</v>
          </cell>
        </row>
        <row r="458">
          <cell r="C458" t="str">
            <v>Hampshire Hospitals NHS Foundation Trust</v>
          </cell>
        </row>
        <row r="459">
          <cell r="C459" t="str">
            <v>Hand To Elbow Clinic</v>
          </cell>
        </row>
        <row r="460">
          <cell r="C460" t="str">
            <v>Haringey Advisory Group On Alcohol (Haga)</v>
          </cell>
        </row>
        <row r="461">
          <cell r="C461" t="str">
            <v>Harmoni</v>
          </cell>
        </row>
        <row r="462">
          <cell r="C462" t="str">
            <v>Harmoni For Health</v>
          </cell>
        </row>
        <row r="463">
          <cell r="C463" t="str">
            <v>Harness Care Co-Operative Ltd</v>
          </cell>
        </row>
        <row r="464">
          <cell r="C464" t="str">
            <v>Harrogate &amp; District NHS Foundation Trust</v>
          </cell>
        </row>
        <row r="465">
          <cell r="C465" t="str">
            <v>Harrow Health Ltd</v>
          </cell>
        </row>
        <row r="466">
          <cell r="C466" t="str">
            <v>Hartlepool &amp; East Durham Mind</v>
          </cell>
        </row>
        <row r="467">
          <cell r="C467" t="str">
            <v>Harvey House Social Enterprise Ltd</v>
          </cell>
        </row>
        <row r="468">
          <cell r="C468" t="str">
            <v>Havering Community Gynaecology Service</v>
          </cell>
        </row>
        <row r="469">
          <cell r="C469" t="str">
            <v>Havering Primary Care Ent Service</v>
          </cell>
        </row>
        <row r="470">
          <cell r="C470" t="str">
            <v>Haxby Group</v>
          </cell>
        </row>
        <row r="471">
          <cell r="C471" t="str">
            <v>HCA International</v>
          </cell>
        </row>
        <row r="472">
          <cell r="C472" t="str">
            <v>Headway Dorset</v>
          </cell>
        </row>
        <row r="473">
          <cell r="C473" t="str">
            <v>Healogics Ltd</v>
          </cell>
        </row>
        <row r="474">
          <cell r="C474" t="str">
            <v>Health 4 Crawley Ltd</v>
          </cell>
        </row>
        <row r="475">
          <cell r="C475" t="str">
            <v>Health Bridge Ltd</v>
          </cell>
        </row>
        <row r="476">
          <cell r="C476" t="str">
            <v>Healthcare At Home</v>
          </cell>
        </row>
        <row r="477">
          <cell r="C477" t="str">
            <v>Healthcare Location</v>
          </cell>
        </row>
        <row r="478">
          <cell r="C478" t="str">
            <v>Healthcare Location Ltd</v>
          </cell>
        </row>
        <row r="479">
          <cell r="C479" t="str">
            <v>Healthharmonie Ltd</v>
          </cell>
        </row>
        <row r="480">
          <cell r="C480" t="str">
            <v>Healthshare Ltd</v>
          </cell>
        </row>
        <row r="481">
          <cell r="C481" t="str">
            <v>Healthspace South</v>
          </cell>
        </row>
        <row r="482">
          <cell r="C482" t="str">
            <v>Hearbase Ltd</v>
          </cell>
        </row>
        <row r="483">
          <cell r="C483" t="str">
            <v>Heart Networks</v>
          </cell>
        </row>
        <row r="484">
          <cell r="C484" t="str">
            <v>Heart Of England NHS Foundation Trust</v>
          </cell>
        </row>
        <row r="485">
          <cell r="C485" t="str">
            <v>Heatherwood &amp; Wexham Park Hospitals NHS Foundation Trust</v>
          </cell>
        </row>
        <row r="486">
          <cell r="C486" t="str">
            <v>Heatherwood Court</v>
          </cell>
        </row>
        <row r="487">
          <cell r="C487" t="str">
            <v>Hereford Osteopathic Practice Ltd</v>
          </cell>
        </row>
        <row r="488">
          <cell r="C488" t="str">
            <v>Heritage Hearing</v>
          </cell>
        </row>
        <row r="489">
          <cell r="C489" t="str">
            <v>Hertfordshire Community NHS Trust</v>
          </cell>
        </row>
        <row r="490">
          <cell r="C490" t="str">
            <v>Hertfordshire Eye Hospital</v>
          </cell>
        </row>
        <row r="491">
          <cell r="C491" t="str">
            <v>Hertfordshire Partnership NHS Foundation Trust</v>
          </cell>
        </row>
        <row r="492">
          <cell r="C492" t="str">
            <v>Herts Health Ltd</v>
          </cell>
        </row>
        <row r="493">
          <cell r="C493" t="str">
            <v>Herts Health Respiratory</v>
          </cell>
        </row>
        <row r="494">
          <cell r="C494" t="str">
            <v>Herts Mind Network</v>
          </cell>
        </row>
        <row r="495">
          <cell r="C495" t="str">
            <v>Hidden Hearing Ltd</v>
          </cell>
        </row>
        <row r="496">
          <cell r="C496" t="str">
            <v>Hillingdon Action Group For Addiction Management</v>
          </cell>
        </row>
        <row r="497">
          <cell r="C497" t="str">
            <v>Hillingdon Health Ltd</v>
          </cell>
        </row>
        <row r="498">
          <cell r="C498" t="str">
            <v>Hinchingbrooke Health Care NHS Trust</v>
          </cell>
        </row>
        <row r="499">
          <cell r="C499" t="str">
            <v>Hinckley &amp; Bosworth Medical Alliance Ltd</v>
          </cell>
        </row>
        <row r="500">
          <cell r="C500" t="str">
            <v>Hoddesdon &amp; Hertford Counselling Service</v>
          </cell>
        </row>
        <row r="501">
          <cell r="C501" t="str">
            <v>Holbeach &amp; East Elloe Hospital Trust</v>
          </cell>
        </row>
        <row r="502">
          <cell r="C502" t="str">
            <v>Holywell Healthcare</v>
          </cell>
        </row>
        <row r="503">
          <cell r="C503" t="str">
            <v>Homerton University Hospital NHS Foundation Trust</v>
          </cell>
        </row>
        <row r="504">
          <cell r="C504" t="str">
            <v>Horder Healthcare</v>
          </cell>
        </row>
        <row r="505">
          <cell r="C505" t="str">
            <v>Horizon Health</v>
          </cell>
        </row>
        <row r="506">
          <cell r="C506" t="str">
            <v>Hospital Of St John &amp; St Elizabeth (London Diving Centre)</v>
          </cell>
        </row>
        <row r="507">
          <cell r="C507" t="str">
            <v>Hounslow &amp; Richmond Community Healthcare NHS Trust</v>
          </cell>
        </row>
        <row r="508">
          <cell r="C508" t="str">
            <v>House Of Light Postnatal Depression Support Group</v>
          </cell>
        </row>
        <row r="509">
          <cell r="C509" t="str">
            <v>Hoylake Cottage Hospital</v>
          </cell>
        </row>
        <row r="510">
          <cell r="C510" t="str">
            <v>Huddersfield Medical Services Ltd</v>
          </cell>
        </row>
        <row r="511">
          <cell r="C511" t="str">
            <v>Hull &amp; East Yorkshire Hospitals NHS Trust</v>
          </cell>
        </row>
        <row r="512">
          <cell r="C512" t="str">
            <v>Humanitas Healthcare Services Ltd</v>
          </cell>
        </row>
        <row r="513">
          <cell r="C513" t="str">
            <v>Humber NHS Foundation Trust</v>
          </cell>
        </row>
        <row r="514">
          <cell r="C514" t="str">
            <v>Huntercombe Blackheath Hospital Neurorehab</v>
          </cell>
        </row>
        <row r="515">
          <cell r="C515" t="str">
            <v>Hunters Moor Neurorehabilitation Ltd</v>
          </cell>
        </row>
        <row r="516">
          <cell r="C516" t="str">
            <v>Hywel Dda LHB</v>
          </cell>
        </row>
        <row r="517">
          <cell r="C517" t="str">
            <v>Icall Care Ltd</v>
          </cell>
        </row>
        <row r="518">
          <cell r="C518" t="str">
            <v>Iceni Healthcare Ltd</v>
          </cell>
        </row>
        <row r="519">
          <cell r="C519" t="str">
            <v>I-Health</v>
          </cell>
        </row>
        <row r="520">
          <cell r="C520" t="str">
            <v>Imperial College Healthcare NHS Trust</v>
          </cell>
        </row>
        <row r="521">
          <cell r="C521" t="str">
            <v>Improving Health Ltd</v>
          </cell>
        </row>
        <row r="522">
          <cell r="C522" t="str">
            <v>In Mind</v>
          </cell>
        </row>
        <row r="523">
          <cell r="C523" t="str">
            <v>Independent Community Care Management Ltd</v>
          </cell>
        </row>
        <row r="524">
          <cell r="C524" t="str">
            <v>Independent Health Group</v>
          </cell>
        </row>
        <row r="525">
          <cell r="C525" t="str">
            <v>Independent Vascular Services Ltd</v>
          </cell>
        </row>
        <row r="526">
          <cell r="C526" t="str">
            <v>Inform</v>
          </cell>
        </row>
        <row r="527">
          <cell r="C527" t="str">
            <v>Inform Health &amp; Fitness Ltd</v>
          </cell>
        </row>
        <row r="528">
          <cell r="C528" t="str">
            <v>Inhealth Group Ltd</v>
          </cell>
        </row>
        <row r="529">
          <cell r="C529" t="str">
            <v>Inmind Healthcare - Head Office</v>
          </cell>
        </row>
        <row r="530">
          <cell r="C530" t="str">
            <v>Innovations In Primary Care Ltd</v>
          </cell>
        </row>
        <row r="531">
          <cell r="C531" t="str">
            <v>Insidevue Ltd</v>
          </cell>
        </row>
        <row r="532">
          <cell r="C532" t="str">
            <v>Insight Team</v>
          </cell>
        </row>
        <row r="533">
          <cell r="C533" t="str">
            <v>Institute Of Ophthalmology</v>
          </cell>
        </row>
        <row r="534">
          <cell r="C534" t="str">
            <v>Intelligent Prescribing Solutions Ltd</v>
          </cell>
        </row>
        <row r="535">
          <cell r="C535" t="str">
            <v>Interhealth Canada UK</v>
          </cell>
        </row>
        <row r="536">
          <cell r="C536" t="str">
            <v>Interhealth Care Services (UK) Ltd</v>
          </cell>
        </row>
        <row r="537">
          <cell r="C537" t="str">
            <v>Intrahealth Ltd</v>
          </cell>
        </row>
        <row r="538">
          <cell r="C538" t="str">
            <v>Invicta Health Community Interest Company</v>
          </cell>
        </row>
        <row r="539">
          <cell r="C539" t="str">
            <v>Invizo Ltd</v>
          </cell>
        </row>
        <row r="540">
          <cell r="C540" t="str">
            <v>Iplato Healthcare Ltd</v>
          </cell>
        </row>
        <row r="541">
          <cell r="C541" t="str">
            <v>Ipscom</v>
          </cell>
        </row>
        <row r="542">
          <cell r="C542" t="str">
            <v>Ipswich Hospital NHS Trust</v>
          </cell>
        </row>
        <row r="543">
          <cell r="C543" t="str">
            <v>Isight</v>
          </cell>
        </row>
        <row r="544">
          <cell r="C544" t="str">
            <v>Isis Chiropractic Centres</v>
          </cell>
        </row>
        <row r="545">
          <cell r="C545" t="str">
            <v>Isle Of Wight NHS Trust</v>
          </cell>
        </row>
        <row r="546">
          <cell r="C546" t="str">
            <v>IVF Hammersmith Ltd</v>
          </cell>
        </row>
        <row r="547">
          <cell r="C547" t="str">
            <v>Ivry Minor Surgery Unit</v>
          </cell>
        </row>
        <row r="548">
          <cell r="C548" t="str">
            <v>James Paget University Hospitals NHS Foundation Trust</v>
          </cell>
        </row>
        <row r="549">
          <cell r="C549" t="str">
            <v>James Street Clinic</v>
          </cell>
        </row>
        <row r="550">
          <cell r="C550" t="str">
            <v>Jayati Tarafder (AQP)</v>
          </cell>
        </row>
        <row r="551">
          <cell r="C551" t="str">
            <v>Jedheath Ltd (Regency Hospitals)</v>
          </cell>
        </row>
        <row r="552">
          <cell r="C552" t="str">
            <v>Jeesal Akman Care Corporation Ltd</v>
          </cell>
        </row>
        <row r="553">
          <cell r="C553" t="str">
            <v>John Hetherington (AQP)</v>
          </cell>
        </row>
        <row r="554">
          <cell r="C554" t="str">
            <v>John Munroe Hospital</v>
          </cell>
        </row>
        <row r="555">
          <cell r="C555" t="str">
            <v>John Taylor Hospice Community Interest Company</v>
          </cell>
        </row>
        <row r="556">
          <cell r="C556" t="str">
            <v>Judith Handley Physiotherapy Services</v>
          </cell>
        </row>
        <row r="557">
          <cell r="C557" t="str">
            <v>K.C Holiday Dialysis Centre (Bournemouth)</v>
          </cell>
        </row>
        <row r="558">
          <cell r="C558" t="str">
            <v>Kaleidoscope Project</v>
          </cell>
        </row>
        <row r="559">
          <cell r="C559" t="str">
            <v>KCA (UK)</v>
          </cell>
        </row>
        <row r="560">
          <cell r="C560" t="str">
            <v>Kemp Town Healthcare Ltd</v>
          </cell>
        </row>
        <row r="561">
          <cell r="C561" t="str">
            <v>Kent &amp; Medway NHS &amp; Social Care Partnership Trust</v>
          </cell>
        </row>
        <row r="562">
          <cell r="C562" t="str">
            <v>Kent Community Health NHS Trust</v>
          </cell>
        </row>
        <row r="563">
          <cell r="C563" t="str">
            <v>Kent Institute Of Medicine &amp; Surgery</v>
          </cell>
        </row>
        <row r="564">
          <cell r="C564" t="str">
            <v>Kettering General Hospital NHS Foundation Trust</v>
          </cell>
        </row>
        <row r="565">
          <cell r="C565" t="str">
            <v>King Edward Vii's Hospital Sister Agnes HQ</v>
          </cell>
        </row>
        <row r="566">
          <cell r="C566" t="str">
            <v>King's College Hospital NHS Foundation Trust</v>
          </cell>
        </row>
        <row r="567">
          <cell r="C567" t="str">
            <v>Kings Lynn Chiropractic Clinic Ltd</v>
          </cell>
        </row>
        <row r="568">
          <cell r="C568" t="str">
            <v>Kingsnorth Medical Services Ltd</v>
          </cell>
        </row>
        <row r="569">
          <cell r="C569" t="str">
            <v>Kingston Hospital NHS Foundation Trust</v>
          </cell>
        </row>
        <row r="570">
          <cell r="C570" t="str">
            <v>Kleyn Healthcare</v>
          </cell>
        </row>
        <row r="571">
          <cell r="C571" t="str">
            <v>Lab 21</v>
          </cell>
        </row>
        <row r="572">
          <cell r="C572" t="str">
            <v>Lakeland Dialysis Ltd</v>
          </cell>
        </row>
        <row r="573">
          <cell r="C573" t="str">
            <v>Lakeside + Ltd</v>
          </cell>
        </row>
        <row r="574">
          <cell r="C574" t="str">
            <v>Lakeside Medical Diagnostics</v>
          </cell>
        </row>
        <row r="575">
          <cell r="C575" t="str">
            <v>Lambeth Community Diabetes Service</v>
          </cell>
        </row>
        <row r="576">
          <cell r="C576" t="str">
            <v>Lancashire Care NHS Foundation Trust</v>
          </cell>
        </row>
        <row r="577">
          <cell r="C577" t="str">
            <v>Lancashire Teaching Hospitals NHS Foundation Trust</v>
          </cell>
        </row>
        <row r="578">
          <cell r="C578" t="str">
            <v>Lancaster House Consulting Diagnostics Surgical Ltd</v>
          </cell>
        </row>
        <row r="579">
          <cell r="C579" t="str">
            <v>Lane Physiotherapy Clinic</v>
          </cell>
        </row>
        <row r="580">
          <cell r="C580" t="str">
            <v>Laserase</v>
          </cell>
        </row>
        <row r="581">
          <cell r="C581" t="str">
            <v>Leeds &amp; York Partnership NHS Foundation Trust</v>
          </cell>
        </row>
        <row r="582">
          <cell r="C582" t="str">
            <v>Leeds Community Healthcare NHS Trust</v>
          </cell>
        </row>
        <row r="583">
          <cell r="C583" t="str">
            <v>Leeds Counselling</v>
          </cell>
        </row>
        <row r="584">
          <cell r="C584" t="str">
            <v>Leeds Teaching Hospitals NHS Trust</v>
          </cell>
        </row>
        <row r="585">
          <cell r="C585" t="str">
            <v>Leicester, Leicestershire &amp; Rutland Provider Company</v>
          </cell>
        </row>
        <row r="586">
          <cell r="C586" t="str">
            <v>Leicestershire Partnership NHS Trust</v>
          </cell>
        </row>
        <row r="587">
          <cell r="C587" t="str">
            <v>Lentells Ltd</v>
          </cell>
        </row>
        <row r="588">
          <cell r="C588" t="str">
            <v>Leodis Care Ltd</v>
          </cell>
        </row>
        <row r="589">
          <cell r="C589" t="str">
            <v>Leong Ent Ltd</v>
          </cell>
        </row>
        <row r="590">
          <cell r="C590" t="str">
            <v>Lewisham and Greenwich NHS Trust</v>
          </cell>
        </row>
        <row r="591">
          <cell r="C591" t="str">
            <v>Lexden Physiotherapy Ltd</v>
          </cell>
        </row>
        <row r="592">
          <cell r="C592" t="str">
            <v>Leyland Physiotherapy</v>
          </cell>
        </row>
        <row r="593">
          <cell r="C593" t="str">
            <v>Lifeline Project Ltd</v>
          </cell>
        </row>
        <row r="594">
          <cell r="C594" t="str">
            <v>Lifestyle Physiotherapy &amp; Sports Injury Clinic</v>
          </cell>
        </row>
        <row r="595">
          <cell r="C595" t="str">
            <v>Lighthouse Healthcare Ltd</v>
          </cell>
        </row>
        <row r="596">
          <cell r="C596" t="str">
            <v>Lincoln Chiropractic Clinic</v>
          </cell>
        </row>
        <row r="597">
          <cell r="C597" t="str">
            <v>Lincolnshire Community Health Services NHS Trust</v>
          </cell>
        </row>
        <row r="598">
          <cell r="C598" t="str">
            <v>Lincolnshire Partnership NHS Foundation Trust</v>
          </cell>
        </row>
        <row r="599">
          <cell r="C599" t="str">
            <v>Lincs Health Ltd</v>
          </cell>
        </row>
        <row r="600">
          <cell r="C600" t="str">
            <v>Livability</v>
          </cell>
        </row>
        <row r="601">
          <cell r="C601" t="str">
            <v>Liverpool Community Health NHS Trust</v>
          </cell>
        </row>
        <row r="602">
          <cell r="C602" t="str">
            <v>Liverpool Heart and Chest NHS Foundation Trust</v>
          </cell>
        </row>
        <row r="603">
          <cell r="C603" t="str">
            <v>Liverpool Women's NHS Foundation Trust</v>
          </cell>
        </row>
        <row r="604">
          <cell r="C604" t="str">
            <v>Lloyds Pharmacy Ltd</v>
          </cell>
        </row>
        <row r="605">
          <cell r="C605" t="str">
            <v>LLR NHS Partner Alliance</v>
          </cell>
        </row>
        <row r="606">
          <cell r="C606" t="str">
            <v>Local Integrated Network Of Care Services HQ</v>
          </cell>
        </row>
        <row r="607">
          <cell r="C607" t="str">
            <v>Locala Community Partnerships</v>
          </cell>
        </row>
        <row r="608">
          <cell r="C608" t="str">
            <v>Lodestone Patient Care</v>
          </cell>
        </row>
        <row r="609">
          <cell r="C609" t="str">
            <v>London Ambulance Service NHS Trust</v>
          </cell>
        </row>
        <row r="610">
          <cell r="C610" t="str">
            <v>London Cancer - Uclpartners</v>
          </cell>
        </row>
        <row r="611">
          <cell r="C611" t="str">
            <v>London Central &amp; West Unscheduled Care Collaborative</v>
          </cell>
        </row>
        <row r="612">
          <cell r="C612" t="str">
            <v>London Eye Hospital Ltd</v>
          </cell>
        </row>
        <row r="613">
          <cell r="C613" t="str">
            <v>National Probation Service London Region</v>
          </cell>
        </row>
        <row r="614">
          <cell r="C614" t="str">
            <v>London North West Healthcare NHS Trust</v>
          </cell>
        </row>
        <row r="615">
          <cell r="C615" t="str">
            <v>London Wound Healing Centres Ltd</v>
          </cell>
        </row>
        <row r="616">
          <cell r="C616" t="str">
            <v>Longview Surgical Services LLP</v>
          </cell>
        </row>
        <row r="617">
          <cell r="C617" t="str">
            <v>Loughborough Physiotherapy &amp; Sports Injuries Clinic Ltd</v>
          </cell>
        </row>
        <row r="618">
          <cell r="C618" t="str">
            <v>Louth &amp; Districts Medical Services</v>
          </cell>
        </row>
        <row r="619">
          <cell r="C619" t="str">
            <v>Lows Pharamcy</v>
          </cell>
        </row>
        <row r="620">
          <cell r="C620" t="str">
            <v>Ludlow Street Healthcare (HQ)</v>
          </cell>
        </row>
        <row r="621">
          <cell r="C621" t="str">
            <v>Luton &amp; Dunstable Hospital NHS Foundation Trust</v>
          </cell>
        </row>
        <row r="622">
          <cell r="C622" t="str">
            <v>Lyme NHS Clinical Services</v>
          </cell>
        </row>
        <row r="623">
          <cell r="C623" t="str">
            <v>M &amp; M (Chemists) Ltd</v>
          </cell>
        </row>
        <row r="624">
          <cell r="C624" t="str">
            <v>M.D &amp; A.G Burdon Ltd</v>
          </cell>
        </row>
        <row r="625">
          <cell r="C625" t="str">
            <v>Macmillan Cancer Support HQ</v>
          </cell>
        </row>
        <row r="626">
          <cell r="C626" t="str">
            <v>Maidstone &amp; Tunbridge Wells NHS Trust</v>
          </cell>
        </row>
        <row r="627">
          <cell r="C627" t="str">
            <v>Making Space</v>
          </cell>
        </row>
        <row r="628">
          <cell r="C628" t="str">
            <v>Manchester Mental Health and Social Care Trust</v>
          </cell>
        </row>
        <row r="629">
          <cell r="C629" t="str">
            <v>Manchester Surgical Services Ltd</v>
          </cell>
        </row>
        <row r="630">
          <cell r="C630" t="str">
            <v>Maplyn Care Services (MCS)</v>
          </cell>
        </row>
        <row r="631">
          <cell r="C631" t="str">
            <v>Marie Stopes International</v>
          </cell>
        </row>
        <row r="632">
          <cell r="C632" t="str">
            <v>Marshgate Medical Services (HQ)</v>
          </cell>
        </row>
        <row r="633">
          <cell r="C633" t="str">
            <v>Mastercall Healthcare</v>
          </cell>
        </row>
        <row r="634">
          <cell r="C634" t="str">
            <v>Matrix Health Services UK Ltd</v>
          </cell>
        </row>
        <row r="635">
          <cell r="C635" t="str">
            <v>Meadow View Hospital</v>
          </cell>
        </row>
        <row r="636">
          <cell r="C636" t="str">
            <v>Medco Health Solutions</v>
          </cell>
        </row>
        <row r="637">
          <cell r="C637" t="str">
            <v>Medical And Orthopaedic Services HQ</v>
          </cell>
        </row>
        <row r="638">
          <cell r="C638" t="str">
            <v>Medical Illustration UK Ltd</v>
          </cell>
        </row>
        <row r="639">
          <cell r="C639" t="str">
            <v>Medical Imaging UK Ltd</v>
          </cell>
        </row>
        <row r="640">
          <cell r="C640" t="str">
            <v>Mediscan Diagnostics Services Ltd</v>
          </cell>
        </row>
        <row r="641">
          <cell r="C641" t="str">
            <v>Medtronic Ltd</v>
          </cell>
        </row>
        <row r="642">
          <cell r="C642" t="str">
            <v>Medway Community Healthcare</v>
          </cell>
        </row>
        <row r="643">
          <cell r="C643" t="str">
            <v>Medway NHS Foundation Trust</v>
          </cell>
        </row>
        <row r="644">
          <cell r="C644" t="str">
            <v>Mee Healthcare</v>
          </cell>
        </row>
        <row r="645">
          <cell r="C645" t="str">
            <v>Mental Health Care (Newton House) Ltd HQ</v>
          </cell>
        </row>
        <row r="646">
          <cell r="C646" t="str">
            <v>Mental Health Matters</v>
          </cell>
        </row>
        <row r="647">
          <cell r="C647" t="str">
            <v>Mental Health Matters</v>
          </cell>
        </row>
        <row r="648">
          <cell r="C648" t="str">
            <v>Mersea Road Clinic</v>
          </cell>
        </row>
        <row r="649">
          <cell r="C649" t="str">
            <v>Mersey Care NHS Trust</v>
          </cell>
        </row>
        <row r="650">
          <cell r="C650" t="str">
            <v>Mid Cheshire Hospitals NHS Foundation Trust</v>
          </cell>
        </row>
        <row r="651">
          <cell r="C651" t="str">
            <v>Mid Essex Hospital Services NHS Trust</v>
          </cell>
        </row>
        <row r="652">
          <cell r="C652" t="str">
            <v>Mid Staffordshire NHS Foundation Trust</v>
          </cell>
        </row>
        <row r="653">
          <cell r="C653" t="str">
            <v>Mid Yorkshire Hospitals NHS Trust</v>
          </cell>
        </row>
        <row r="654">
          <cell r="C654" t="str">
            <v>Midlands Diving Chamber</v>
          </cell>
        </row>
        <row r="655">
          <cell r="C655" t="str">
            <v>Midlands Eye Care Ltd</v>
          </cell>
        </row>
        <row r="656">
          <cell r="C656" t="str">
            <v>Midlands Psychology CIC</v>
          </cell>
        </row>
        <row r="657">
          <cell r="C657" t="str">
            <v>Mildmay UK</v>
          </cell>
        </row>
        <row r="658">
          <cell r="C658" t="str">
            <v>Milton Keynes Hospital NHS Foundation Trust</v>
          </cell>
        </row>
        <row r="659">
          <cell r="C659" t="str">
            <v>Milton Keynes Urgent Care Services CIC HQ</v>
          </cell>
        </row>
        <row r="660">
          <cell r="C660" t="str">
            <v>Mind Centre</v>
          </cell>
        </row>
        <row r="661">
          <cell r="C661" t="str">
            <v>Mindmasters</v>
          </cell>
        </row>
        <row r="662">
          <cell r="C662" t="str">
            <v>Ministry Of Justice</v>
          </cell>
        </row>
        <row r="663">
          <cell r="C663" t="str">
            <v>Minor Ops Ltd</v>
          </cell>
        </row>
        <row r="664">
          <cell r="C664" t="str">
            <v>Mitcham Physiotherapy Ltd</v>
          </cell>
        </row>
        <row r="665">
          <cell r="C665" t="str">
            <v>MK GP Physiotherapy (B.J. Wetherell Ltd)</v>
          </cell>
        </row>
        <row r="666">
          <cell r="C666" t="str">
            <v>Modus Care</v>
          </cell>
        </row>
        <row r="667">
          <cell r="C667" t="str">
            <v>Molecular Imaging Solutions Ltd (Mis)</v>
          </cell>
        </row>
        <row r="668">
          <cell r="C668" t="str">
            <v>Molnycke Healthcare Ltd</v>
          </cell>
        </row>
        <row r="669">
          <cell r="C669" t="str">
            <v>Moorfields Eye Hospital NHS Foundation Trust</v>
          </cell>
        </row>
        <row r="670">
          <cell r="C670" t="str">
            <v>Mr Simon Tyrell (AQP)</v>
          </cell>
        </row>
        <row r="671">
          <cell r="C671" t="str">
            <v>Mr Steve Maguiness (AQP)</v>
          </cell>
        </row>
        <row r="672">
          <cell r="C672" t="str">
            <v>Mulberry Health Ltd</v>
          </cell>
        </row>
        <row r="673">
          <cell r="C673" t="str">
            <v>My General Practice Ltd</v>
          </cell>
        </row>
        <row r="674">
          <cell r="C674" t="str">
            <v>Nabida Care Management</v>
          </cell>
        </row>
        <row r="675">
          <cell r="C675" t="str">
            <v>National Centre For Young People With Epilepsy</v>
          </cell>
        </row>
        <row r="676">
          <cell r="C676" t="str">
            <v>Nations Healthcare Ltd</v>
          </cell>
        </row>
        <row r="677">
          <cell r="C677" t="str">
            <v>Navas</v>
          </cell>
        </row>
        <row r="678">
          <cell r="C678" t="str">
            <v>Navigation Support &amp; Care Services Ltd</v>
          </cell>
        </row>
        <row r="679">
          <cell r="C679" t="str">
            <v>Navigo</v>
          </cell>
        </row>
        <row r="680">
          <cell r="C680" t="str">
            <v>Nelson Health Ltd</v>
          </cell>
        </row>
        <row r="681">
          <cell r="C681" t="str">
            <v>Nems Community Benefit Services Ltd</v>
          </cell>
        </row>
        <row r="682">
          <cell r="C682" t="str">
            <v>Nems Healthcare</v>
          </cell>
        </row>
        <row r="683">
          <cell r="C683" t="str">
            <v>Nene Commissioning Community Interest Company</v>
          </cell>
        </row>
        <row r="684">
          <cell r="C684" t="str">
            <v>Netcare Healthcare UK</v>
          </cell>
        </row>
        <row r="685">
          <cell r="C685" t="str">
            <v>New Forest Clinics Ltd</v>
          </cell>
        </row>
        <row r="686">
          <cell r="C686" t="str">
            <v>New Hayesbank Surgery Clinics</v>
          </cell>
        </row>
        <row r="687">
          <cell r="C687" t="str">
            <v>New Medical Systems Ltd</v>
          </cell>
        </row>
        <row r="688">
          <cell r="C688" t="str">
            <v>Newbridge Care Systems Ltd</v>
          </cell>
        </row>
        <row r="689">
          <cell r="C689" t="str">
            <v>Newham University Hospital NHS Trust</v>
          </cell>
        </row>
        <row r="690">
          <cell r="C690" t="str">
            <v>Newmarket House</v>
          </cell>
        </row>
        <row r="691">
          <cell r="C691" t="str">
            <v>Newport Cardiac Centre</v>
          </cell>
        </row>
        <row r="692">
          <cell r="C692" t="str">
            <v>Next Steps Ltd HQ</v>
          </cell>
        </row>
        <row r="693">
          <cell r="C693" t="str">
            <v>NHS Ayrshire and Arran</v>
          </cell>
        </row>
        <row r="694">
          <cell r="C694" t="str">
            <v>NHS Blood and Transport</v>
          </cell>
        </row>
        <row r="695">
          <cell r="C695" t="str">
            <v>NHS Borders</v>
          </cell>
        </row>
        <row r="696">
          <cell r="C696" t="str">
            <v>NHS Direct NHS Trust</v>
          </cell>
        </row>
        <row r="697">
          <cell r="C697" t="str">
            <v>NHS Dumfries and Galloway</v>
          </cell>
        </row>
        <row r="698">
          <cell r="C698" t="str">
            <v>NHS Fife</v>
          </cell>
        </row>
        <row r="699">
          <cell r="C699" t="str">
            <v>NHS Forth Valley</v>
          </cell>
        </row>
        <row r="700">
          <cell r="C700" t="str">
            <v>NHS Grampian</v>
          </cell>
        </row>
        <row r="701">
          <cell r="C701" t="str">
            <v>NHS Greater Glasgow and Clyde</v>
          </cell>
        </row>
        <row r="702">
          <cell r="C702" t="str">
            <v>NHS Highland</v>
          </cell>
        </row>
        <row r="703">
          <cell r="C703" t="str">
            <v>NHS Innovations South East Ltd</v>
          </cell>
        </row>
        <row r="704">
          <cell r="C704" t="str">
            <v>NHS Lanarkshire</v>
          </cell>
        </row>
        <row r="705">
          <cell r="C705" t="str">
            <v>NHS Lothian</v>
          </cell>
        </row>
        <row r="706">
          <cell r="C706" t="str">
            <v>NHS Orkney</v>
          </cell>
        </row>
        <row r="707">
          <cell r="C707" t="str">
            <v>NHS Property Services Ltd</v>
          </cell>
        </row>
        <row r="708">
          <cell r="C708" t="str">
            <v>NHS Shetland</v>
          </cell>
        </row>
        <row r="709">
          <cell r="C709" t="str">
            <v>NHS Tayside</v>
          </cell>
        </row>
        <row r="710">
          <cell r="C710" t="str">
            <v>NHS Western Isles</v>
          </cell>
        </row>
        <row r="711">
          <cell r="C711" t="str">
            <v>Nl Group Ltd</v>
          </cell>
        </row>
        <row r="712">
          <cell r="C712" t="str">
            <v>No 27 (Burnside Care)</v>
          </cell>
        </row>
        <row r="713">
          <cell r="C713" t="str">
            <v>Non Invasive Cardiology Services Ltd</v>
          </cell>
        </row>
        <row r="714">
          <cell r="C714" t="str">
            <v>Norfolk &amp; Norwich University Hospitals NHS Foundation Trust</v>
          </cell>
        </row>
        <row r="715">
          <cell r="C715" t="str">
            <v>Norfolk &amp; Suffolk NHS Foundation Trust</v>
          </cell>
        </row>
        <row r="716">
          <cell r="C716" t="str">
            <v>Norfolk Community Health &amp; Care NHS Trust</v>
          </cell>
        </row>
        <row r="717">
          <cell r="C717" t="str">
            <v>Norfolk Dialysis Centre</v>
          </cell>
        </row>
        <row r="718">
          <cell r="C718" t="str">
            <v>Norfolk Surgical Diagnostic Centre</v>
          </cell>
        </row>
        <row r="719">
          <cell r="C719" t="str">
            <v>Nork Clinic</v>
          </cell>
        </row>
        <row r="720">
          <cell r="C720" t="str">
            <v>North Bristol NHS Trust</v>
          </cell>
        </row>
        <row r="721">
          <cell r="C721" t="str">
            <v>North Cornwall Physiotherapy</v>
          </cell>
        </row>
        <row r="722">
          <cell r="C722" t="str">
            <v>North Cumbria University Hospitals NHS Trust</v>
          </cell>
        </row>
        <row r="723">
          <cell r="C723" t="str">
            <v>North East Ambulance Service NHS Foundation Trust</v>
          </cell>
        </row>
        <row r="724">
          <cell r="C724" t="str">
            <v>North East Community Health Network</v>
          </cell>
        </row>
        <row r="725">
          <cell r="C725" t="str">
            <v>North East Lincolnshire Care Trust Plus</v>
          </cell>
        </row>
        <row r="726">
          <cell r="C726" t="str">
            <v>North East London NHS Foundation Trust</v>
          </cell>
        </row>
        <row r="727">
          <cell r="C727" t="str">
            <v>North East Orthopaedic &amp; Sports Injury Surgery Ltd</v>
          </cell>
        </row>
        <row r="728">
          <cell r="C728" t="str">
            <v>North Essex Partnership NHS Foundation Trust</v>
          </cell>
        </row>
        <row r="729">
          <cell r="C729" t="str">
            <v>North Hampshire Urgent Care</v>
          </cell>
        </row>
        <row r="730">
          <cell r="C730" t="str">
            <v>North Middlesex University Hospital NHS Trust</v>
          </cell>
        </row>
        <row r="731">
          <cell r="C731" t="str">
            <v>North Norfolk Healthcare CIC Ltd</v>
          </cell>
        </row>
        <row r="732">
          <cell r="C732" t="str">
            <v>North of England Hyperbaric Unit</v>
          </cell>
        </row>
        <row r="733">
          <cell r="C733" t="str">
            <v>North Somerset Community Partnership CIC</v>
          </cell>
        </row>
        <row r="734">
          <cell r="C734" t="str">
            <v>North Staffordshire Combined Healthcare NHS Trust</v>
          </cell>
        </row>
        <row r="735">
          <cell r="C735" t="str">
            <v>North Tees &amp; Hartlepool NHS Foundation Trust</v>
          </cell>
        </row>
        <row r="736">
          <cell r="C736" t="str">
            <v>North West Ambulance Service NHS Trust</v>
          </cell>
        </row>
        <row r="737">
          <cell r="C737" t="str">
            <v>North West Leicestershire GP Ltd</v>
          </cell>
        </row>
        <row r="738">
          <cell r="C738" t="str">
            <v>North West London Hospitals NHS Trust</v>
          </cell>
        </row>
        <row r="739">
          <cell r="C739" t="str">
            <v>Northampton General Hospital NHS Trust</v>
          </cell>
        </row>
        <row r="740">
          <cell r="C740" t="str">
            <v>Northamptonshire Forensic Medical Services</v>
          </cell>
        </row>
        <row r="741">
          <cell r="C741" t="str">
            <v>Northamptonshire Healthcare NHS Foundation Trust</v>
          </cell>
        </row>
        <row r="742">
          <cell r="C742" t="str">
            <v>Northants Accommodation Social Care</v>
          </cell>
        </row>
        <row r="743">
          <cell r="C743" t="str">
            <v>Northern Devon Healthcare NHS Trust</v>
          </cell>
        </row>
        <row r="744">
          <cell r="C744" t="str">
            <v>Northern Lincolnshire &amp; Goole NHS Foundation Trust</v>
          </cell>
        </row>
        <row r="745">
          <cell r="C745" t="str">
            <v>Northern Pathways (Garrow House)</v>
          </cell>
        </row>
        <row r="746">
          <cell r="C746" t="str">
            <v>Northgate Information Solutions</v>
          </cell>
        </row>
        <row r="747">
          <cell r="C747" t="str">
            <v>Northumberland Care Trust</v>
          </cell>
        </row>
        <row r="748">
          <cell r="C748" t="str">
            <v>Northumberland, Tyne &amp; Wear NHS Foundation Trust</v>
          </cell>
        </row>
        <row r="749">
          <cell r="C749" t="str">
            <v>Northumbria Healthcare NHS Foundation Trust</v>
          </cell>
        </row>
        <row r="750">
          <cell r="C750" t="str">
            <v>Northumbria Probation Trust</v>
          </cell>
        </row>
        <row r="751">
          <cell r="C751" t="str">
            <v>Northwest Diagnostic &amp; Treatment Services</v>
          </cell>
        </row>
        <row r="752">
          <cell r="C752" t="str">
            <v>Norwich Practices Ltd</v>
          </cell>
        </row>
        <row r="753">
          <cell r="C753" t="str">
            <v>Nottingham Citycare Partnership</v>
          </cell>
        </row>
        <row r="754">
          <cell r="C754" t="str">
            <v>Nottingham University Hospitals NHS Trust</v>
          </cell>
        </row>
        <row r="755">
          <cell r="C755" t="str">
            <v>Nottingham West Health Ltd</v>
          </cell>
        </row>
        <row r="756">
          <cell r="C756" t="str">
            <v>Nottinghamshire Healthcare NHS Trust</v>
          </cell>
        </row>
        <row r="757">
          <cell r="C757" t="str">
            <v>Nova Healthcare</v>
          </cell>
        </row>
        <row r="758">
          <cell r="C758" t="str">
            <v>Novus Health Ltd</v>
          </cell>
        </row>
        <row r="759">
          <cell r="C759" t="str">
            <v>Nuffield Health</v>
          </cell>
        </row>
        <row r="760">
          <cell r="C760" t="str">
            <v>Nuffield Orthopaedic Centre NHS Trust</v>
          </cell>
        </row>
        <row r="761">
          <cell r="C761" t="str">
            <v>North West Hyperbaric Service</v>
          </cell>
        </row>
        <row r="762">
          <cell r="C762" t="str">
            <v>Oakview (incl St Luke's Norfolk)</v>
          </cell>
        </row>
        <row r="763">
          <cell r="C763" t="str">
            <v>One To One (North West) Ltd</v>
          </cell>
        </row>
        <row r="764">
          <cell r="C764" t="str">
            <v>One To One Physiotherapy &amp; Rehabilitation Centre</v>
          </cell>
        </row>
        <row r="765">
          <cell r="C765" t="str">
            <v>One.Day Medical Centre</v>
          </cell>
        </row>
        <row r="766">
          <cell r="C766" t="str">
            <v>Optegra UK</v>
          </cell>
        </row>
        <row r="767">
          <cell r="C767" t="str">
            <v>Optyco Ltd</v>
          </cell>
        </row>
        <row r="768">
          <cell r="C768" t="str">
            <v>Orchard 2000 Group</v>
          </cell>
        </row>
        <row r="769">
          <cell r="C769" t="str">
            <v>Orthopaedics &amp; Spine Specialist Hospital</v>
          </cell>
        </row>
        <row r="770">
          <cell r="C770" t="str">
            <v>Other - IS3</v>
          </cell>
        </row>
        <row r="771">
          <cell r="C771" t="str">
            <v>Other Private Healthcare Providers</v>
          </cell>
        </row>
        <row r="772">
          <cell r="C772" t="str">
            <v>Otto Bock Healthcare Plc</v>
          </cell>
        </row>
        <row r="773">
          <cell r="C773" t="str">
            <v>Oxford &amp; Bucks Urology Partnership Ltd</v>
          </cell>
        </row>
        <row r="774">
          <cell r="C774" t="str">
            <v>Oxford Fertility Unit (OFU)</v>
          </cell>
        </row>
        <row r="775">
          <cell r="C775" t="str">
            <v>Oxford Health NHS Foundation Trust</v>
          </cell>
        </row>
        <row r="776">
          <cell r="C776" t="str">
            <v>Oxford University Hospitals NHS Trust</v>
          </cell>
        </row>
        <row r="777">
          <cell r="C777" t="str">
            <v>Oxfordshire Learning Disability NHS Trust</v>
          </cell>
        </row>
        <row r="778">
          <cell r="C778" t="str">
            <v>Oxleas NHS Foundation Trust</v>
          </cell>
        </row>
        <row r="779">
          <cell r="C779" t="str">
            <v>Oxted Health Centre</v>
          </cell>
        </row>
        <row r="780">
          <cell r="C780" t="str">
            <v>Pain Management Solutions</v>
          </cell>
        </row>
        <row r="781">
          <cell r="C781" t="str">
            <v>Palm Tree Home Care Ltd (HQ)</v>
          </cell>
        </row>
        <row r="782">
          <cell r="C782" t="str">
            <v>Papworth Hospital NHS Foundation Trust</v>
          </cell>
        </row>
        <row r="783">
          <cell r="C783" t="str">
            <v>Parkside Medical Centre</v>
          </cell>
        </row>
        <row r="784">
          <cell r="C784" t="str">
            <v>Partners In Practice Suffolk</v>
          </cell>
        </row>
        <row r="785">
          <cell r="C785" t="str">
            <v>Partners4Health</v>
          </cell>
        </row>
        <row r="786">
          <cell r="C786" t="str">
            <v>Partnerships In Care Ltd</v>
          </cell>
        </row>
        <row r="787">
          <cell r="C787" t="str">
            <v>Pastoral Healthcare</v>
          </cell>
        </row>
        <row r="788">
          <cell r="C788" t="str">
            <v>Patient Reimbursements</v>
          </cell>
        </row>
        <row r="789">
          <cell r="C789" t="str">
            <v>Patientfirst Social Enterprise</v>
          </cell>
        </row>
        <row r="790">
          <cell r="C790" t="str">
            <v>Paul Savage &amp; Associates</v>
          </cell>
        </row>
        <row r="791">
          <cell r="C791" t="str">
            <v>Paul Strickland Scanner Centre</v>
          </cell>
        </row>
        <row r="792">
          <cell r="C792" t="str">
            <v>Paydens (Nursing Homes) Ltd</v>
          </cell>
        </row>
        <row r="793">
          <cell r="C793" t="str">
            <v>PayFlow</v>
          </cell>
        </row>
        <row r="794">
          <cell r="C794" t="str">
            <v>PCRM Ltd</v>
          </cell>
        </row>
        <row r="795">
          <cell r="C795" t="str">
            <v>PD Offender Health Project</v>
          </cell>
        </row>
        <row r="796">
          <cell r="C796" t="str">
            <v>Pds Medical</v>
          </cell>
        </row>
        <row r="797">
          <cell r="C797" t="str">
            <v>Peacocks Medical Group Ltd</v>
          </cell>
        </row>
        <row r="798">
          <cell r="C798" t="str">
            <v>Peninsula Community Health CIC</v>
          </cell>
        </row>
        <row r="799">
          <cell r="C799" t="str">
            <v>Peninsula General Surgery Ltd</v>
          </cell>
        </row>
        <row r="800">
          <cell r="C800" t="str">
            <v>Peninsula Health LLP</v>
          </cell>
        </row>
        <row r="801">
          <cell r="C801" t="str">
            <v>Peninsula Plastic Surgery Ltd</v>
          </cell>
        </row>
        <row r="802">
          <cell r="C802" t="str">
            <v>Peninsula Ultrasound Ltd</v>
          </cell>
        </row>
        <row r="803">
          <cell r="C803" t="str">
            <v>Peninsula Urology Ltd</v>
          </cell>
        </row>
        <row r="804">
          <cell r="C804" t="str">
            <v>Pennine Acute Hospitals NHS Trust</v>
          </cell>
        </row>
        <row r="805">
          <cell r="C805" t="str">
            <v>Pennine Care NHS Foundation Trust</v>
          </cell>
        </row>
        <row r="806">
          <cell r="C806" t="str">
            <v>Pennine Musculoskeletal Partnership (ICATS)</v>
          </cell>
        </row>
        <row r="807">
          <cell r="C807" t="str">
            <v>Penny Brohn Cancer Care</v>
          </cell>
        </row>
        <row r="808">
          <cell r="C808" t="str">
            <v>Perfect Care Ltd</v>
          </cell>
        </row>
        <row r="809">
          <cell r="C809" t="str">
            <v>Personalised 4 Autism</v>
          </cell>
        </row>
        <row r="810">
          <cell r="C810" t="str">
            <v>Peterborough &amp; Stamford Hospitals NHS Foundation Trust</v>
          </cell>
        </row>
        <row r="811">
          <cell r="C811" t="str">
            <v>Philip McGucken Ltd</v>
          </cell>
        </row>
        <row r="812">
          <cell r="C812" t="str">
            <v>Physio &amp; Health Matters Ltd</v>
          </cell>
        </row>
        <row r="813">
          <cell r="C813" t="str">
            <v>Physio.Co.UK HQ</v>
          </cell>
        </row>
        <row r="814">
          <cell r="C814" t="str">
            <v>Physiological Measurements Ltd</v>
          </cell>
        </row>
        <row r="815">
          <cell r="C815" t="str">
            <v>Physiotherapy Matters Ltd</v>
          </cell>
        </row>
        <row r="816">
          <cell r="C816" t="str">
            <v>Physiotherapy2Fit Ltd</v>
          </cell>
        </row>
        <row r="817">
          <cell r="C817" t="str">
            <v>Pims Pathway Ltd</v>
          </cell>
        </row>
        <row r="818">
          <cell r="C818" t="str">
            <v>Pinetree Court</v>
          </cell>
        </row>
        <row r="819">
          <cell r="C819" t="str">
            <v>Pioneer Healthcare Ltd</v>
          </cell>
        </row>
        <row r="820">
          <cell r="C820" t="str">
            <v>Pittsburgh Hospital USA</v>
          </cell>
        </row>
        <row r="821">
          <cell r="C821" t="str">
            <v>Plymouth Community Healthcare (CIC)</v>
          </cell>
        </row>
        <row r="822">
          <cell r="C822" t="str">
            <v>Plymouth Hospitals NHS Trust</v>
          </cell>
        </row>
        <row r="823">
          <cell r="C823" t="str">
            <v>Poole Hospital NHS Foundation Trust</v>
          </cell>
        </row>
        <row r="824">
          <cell r="C824" t="str">
            <v>Portsmouth Hospitals NHS Trust</v>
          </cell>
        </row>
        <row r="825">
          <cell r="C825" t="str">
            <v>Powys Teaching LHB</v>
          </cell>
        </row>
        <row r="826">
          <cell r="C826" t="str">
            <v>Premier Children &amp; Young People's Care &amp; Protection Services Ltd</v>
          </cell>
        </row>
        <row r="827">
          <cell r="C827" t="str">
            <v>Premier Health &amp; Sport Therapy Ltd</v>
          </cell>
        </row>
        <row r="828">
          <cell r="C828" t="str">
            <v>Preston Access Centre</v>
          </cell>
        </row>
        <row r="829">
          <cell r="C829" t="str">
            <v>Priderm LLP</v>
          </cell>
        </row>
        <row r="830">
          <cell r="C830" t="str">
            <v>Primary Care Partnership Services Ltd</v>
          </cell>
        </row>
        <row r="831">
          <cell r="C831" t="str">
            <v>Primary Care Warwickshire Ltd</v>
          </cell>
        </row>
        <row r="832">
          <cell r="C832" t="str">
            <v>Primary Eyecare (Airedale, Bradford &amp; Leeds) Ltd</v>
          </cell>
        </row>
        <row r="833">
          <cell r="C833" t="str">
            <v>Primary Eyecare (Avon) Ltd HQ</v>
          </cell>
        </row>
        <row r="834">
          <cell r="C834" t="str">
            <v>Primary Eyecare (Barnet, Enfield &amp; Haringey) Ltd</v>
          </cell>
        </row>
        <row r="835">
          <cell r="C835" t="str">
            <v>Primary Eyecare (Bedfordshire) Ltd</v>
          </cell>
        </row>
        <row r="836">
          <cell r="C836" t="str">
            <v>Primary Eyecare (Bexley, Bromley &amp; Greenwich) Ltd</v>
          </cell>
        </row>
        <row r="837">
          <cell r="C837" t="str">
            <v>Primary Eyecare (Cambridgeshire) Ltd</v>
          </cell>
        </row>
        <row r="838">
          <cell r="C838" t="str">
            <v>Primary Eyecare (Camden &amp; Islington) Ltd</v>
          </cell>
        </row>
        <row r="839">
          <cell r="C839" t="str">
            <v>Primary Eyecare (Cheshire) Ltd</v>
          </cell>
        </row>
        <row r="840">
          <cell r="C840" t="str">
            <v>Primary Eyecare (Cornwall &amp; Isles Of Scilly) Ltd</v>
          </cell>
        </row>
        <row r="841">
          <cell r="C841" t="str">
            <v>Primary Eyecare (Coventry) Ltd</v>
          </cell>
        </row>
        <row r="842">
          <cell r="C842" t="str">
            <v>Primary Eyecare (Croydon) Ltd</v>
          </cell>
        </row>
        <row r="843">
          <cell r="C843" t="str">
            <v>Primary Eyecare (Devon) Ltd</v>
          </cell>
        </row>
        <row r="844">
          <cell r="C844" t="str">
            <v>Primary Eyecare (Doncaster) Ltd</v>
          </cell>
        </row>
        <row r="845">
          <cell r="C845" t="str">
            <v>Primary Eyecare (Dorset) Ltd</v>
          </cell>
        </row>
        <row r="846">
          <cell r="C846" t="str">
            <v>Primary Eyecare (East London &amp; City) Ltd</v>
          </cell>
        </row>
        <row r="847">
          <cell r="C847" t="str">
            <v>Primary Eyecare (Essex) Ltd</v>
          </cell>
        </row>
        <row r="848">
          <cell r="C848" t="str">
            <v>Primary Eyecare (Gloucestershire) Ltd</v>
          </cell>
        </row>
        <row r="849">
          <cell r="C849" t="str">
            <v>Primary Eyecare (Heart Of West Midlands) Ltd</v>
          </cell>
        </row>
        <row r="850">
          <cell r="C850" t="str">
            <v>Primary Eyecare (Kent &amp; Medway) Ltd</v>
          </cell>
        </row>
        <row r="851">
          <cell r="C851" t="str">
            <v>Primary Eyecare (Lancashire) Ltd</v>
          </cell>
        </row>
        <row r="852">
          <cell r="C852" t="str">
            <v>Primary Eyecare (Lincolnshire) Ltd</v>
          </cell>
        </row>
        <row r="853">
          <cell r="C853" t="str">
            <v>Primary Eyecare (Merseyside) Ltd</v>
          </cell>
        </row>
        <row r="854">
          <cell r="C854" t="str">
            <v>Primary Eyecare (Merton, Sutton &amp; Wandsworth) Ltd</v>
          </cell>
        </row>
        <row r="855">
          <cell r="C855" t="str">
            <v>Primary Eyecare (Norfolk &amp; Waveney) Ltd</v>
          </cell>
        </row>
        <row r="856">
          <cell r="C856" t="str">
            <v>Primary Eyecare (North East) Ltd</v>
          </cell>
        </row>
        <row r="857">
          <cell r="C857" t="str">
            <v>Primary Eyecare (North Yorkshire &amp; Humber) Ltd</v>
          </cell>
        </row>
        <row r="858">
          <cell r="C858" t="str">
            <v>Primary Eyecare (Nottinghamshire) Ltd</v>
          </cell>
        </row>
        <row r="859">
          <cell r="C859" t="str">
            <v>Primary Eyecare (Oxfordshire) Ltd</v>
          </cell>
        </row>
        <row r="860">
          <cell r="C860" t="str">
            <v>Primary Eyecare (Sheffield) Ltd</v>
          </cell>
        </row>
        <row r="861">
          <cell r="C861" t="str">
            <v>Primary Eyecare (Shropshire &amp; Staffordshire) Ltd</v>
          </cell>
        </row>
        <row r="862">
          <cell r="C862" t="str">
            <v>Primary Eyecare (Sussex) Ltd</v>
          </cell>
        </row>
        <row r="863">
          <cell r="C863" t="str">
            <v>Primary Provider Company Ltd</v>
          </cell>
        </row>
        <row r="864">
          <cell r="C864" t="str">
            <v>Prime Diagnostics Ltd</v>
          </cell>
        </row>
        <row r="865">
          <cell r="C865" t="str">
            <v>Primecare Primary Care</v>
          </cell>
        </row>
        <row r="866">
          <cell r="C866" t="str">
            <v>Prioritylinks Ltd</v>
          </cell>
        </row>
        <row r="867">
          <cell r="C867" t="str">
            <v>Priory Group Ltd</v>
          </cell>
        </row>
        <row r="868">
          <cell r="C868" t="str">
            <v>Probus Surgery Ltd</v>
          </cell>
        </row>
        <row r="869">
          <cell r="C869" t="str">
            <v>Psicon Ltd</v>
          </cell>
        </row>
        <row r="870">
          <cell r="C870" t="str">
            <v>Psychological Health &amp; Wellbeing Service Ltd</v>
          </cell>
        </row>
        <row r="871">
          <cell r="C871" t="str">
            <v>Public Health Wales NHS Trust</v>
          </cell>
        </row>
        <row r="872">
          <cell r="C872" t="str">
            <v>Quality Health Ltd</v>
          </cell>
        </row>
        <row r="873">
          <cell r="C873" t="str">
            <v>Quay Health Solutions CIC</v>
          </cell>
        </row>
        <row r="874">
          <cell r="C874" t="str">
            <v>Quay Medical Ltd</v>
          </cell>
        </row>
        <row r="875">
          <cell r="C875" t="str">
            <v>Queen Victoria Hospital NHS Foundation Trust</v>
          </cell>
        </row>
        <row r="876">
          <cell r="C876" t="str">
            <v>Queens Physiotherapy &amp; Sports Injury Clinic</v>
          </cell>
        </row>
        <row r="877">
          <cell r="C877" t="str">
            <v>R &amp; T (Boston) Ltd</v>
          </cell>
        </row>
        <row r="878">
          <cell r="C878" t="str">
            <v>Rainham Physiotherapy Centre</v>
          </cell>
        </row>
        <row r="879">
          <cell r="C879" t="str">
            <v>Ramsay Healthcare UK Operations Ltd</v>
          </cell>
        </row>
        <row r="880">
          <cell r="C880" t="str">
            <v>Raphael Healthcare Ltd</v>
          </cell>
        </row>
        <row r="881">
          <cell r="C881" t="str">
            <v>Ravenscroft Physiotherapy Centre Ltd</v>
          </cell>
        </row>
        <row r="882">
          <cell r="C882" t="str">
            <v>Realhealth(UK) Ltd</v>
          </cell>
        </row>
        <row r="883">
          <cell r="C883" t="str">
            <v>Reflexive Solutions Ltd</v>
          </cell>
        </row>
        <row r="884">
          <cell r="C884" t="str">
            <v>Regional Hearing Services Ltd</v>
          </cell>
        </row>
        <row r="885">
          <cell r="C885" t="str">
            <v>Renal Services Plc</v>
          </cell>
        </row>
        <row r="886">
          <cell r="C886" t="str">
            <v>Reproductive Health Group Ltd</v>
          </cell>
        </row>
        <row r="887">
          <cell r="C887" t="str">
            <v>Response Physiotherapy Ltd HQ</v>
          </cell>
        </row>
        <row r="888">
          <cell r="C888" t="str">
            <v>Rethink Mental Illness</v>
          </cell>
        </row>
        <row r="889">
          <cell r="C889" t="str">
            <v>Rialto Care Services</v>
          </cell>
        </row>
        <row r="890">
          <cell r="C890" t="str">
            <v>Rila Publications Ltd</v>
          </cell>
        </row>
        <row r="891">
          <cell r="C891" t="str">
            <v>Ripplez CIC</v>
          </cell>
        </row>
        <row r="892">
          <cell r="C892" t="str">
            <v>Riverdale</v>
          </cell>
        </row>
        <row r="893">
          <cell r="C893" t="str">
            <v>Riverside Healthcare</v>
          </cell>
        </row>
        <row r="894">
          <cell r="C894" t="str">
            <v>Robin Newell Osteopath</v>
          </cell>
        </row>
        <row r="895">
          <cell r="C895" t="str">
            <v>Rotherham, Doncaster &amp; South Humber NHS Foundation Trust</v>
          </cell>
        </row>
        <row r="896">
          <cell r="C896" t="str">
            <v>Royal Berkshire NHS Foundation Trust</v>
          </cell>
        </row>
        <row r="897">
          <cell r="C897" t="str">
            <v>Royal Brompton &amp; Harefield NHS Foundation Trust</v>
          </cell>
        </row>
        <row r="898">
          <cell r="C898" t="str">
            <v>Royal Cornwall Hospitals NHS Trust</v>
          </cell>
        </row>
        <row r="899">
          <cell r="C899" t="str">
            <v>Royal Devon &amp; Exeter NHS Foundation Trust</v>
          </cell>
        </row>
        <row r="900">
          <cell r="C900" t="str">
            <v>Royal Free London NHS Foundation Trust</v>
          </cell>
        </row>
        <row r="901">
          <cell r="C901" t="str">
            <v>Royal Liverpool and Broadgreen University Hospitals NHS Trust</v>
          </cell>
        </row>
        <row r="902">
          <cell r="C902" t="str">
            <v>Royal National Hospital For Rheumatic Diseases NHS Foundation Trust</v>
          </cell>
        </row>
        <row r="903">
          <cell r="C903" t="str">
            <v>Royal National Orthopaedic Hospital NHS Trust</v>
          </cell>
        </row>
        <row r="904">
          <cell r="C904" t="str">
            <v>Royal Surrey County Hospital NHS Foundation Trust</v>
          </cell>
        </row>
        <row r="905">
          <cell r="C905" t="str">
            <v>Royal United Hospitals Bath NHS Foundation Trust</v>
          </cell>
        </row>
        <row r="906">
          <cell r="C906" t="str">
            <v>Salford Royal NHS Foundation Trust</v>
          </cell>
        </row>
        <row r="907">
          <cell r="C907" t="str">
            <v>Salisbury NHS Foundation Trust</v>
          </cell>
        </row>
        <row r="908">
          <cell r="C908" t="str">
            <v>Sandwell &amp; West Birmingham Hospitals NHS Trust</v>
          </cell>
        </row>
        <row r="909">
          <cell r="C909" t="str">
            <v>Sandy Hill Physio Ltd</v>
          </cell>
        </row>
        <row r="910">
          <cell r="C910" t="str">
            <v>Scan Assure Medical Ultrasound Ltd</v>
          </cell>
        </row>
        <row r="911">
          <cell r="C911" t="str">
            <v>Scarborough &amp; North East Yorkshire Health Care NHS Trust</v>
          </cell>
        </row>
        <row r="912">
          <cell r="C912" t="str">
            <v>Scottish Holiday Dialysis</v>
          </cell>
        </row>
        <row r="913">
          <cell r="C913" t="str">
            <v>SEAP</v>
          </cell>
        </row>
        <row r="914">
          <cell r="C914" t="str">
            <v>Sellindge Practice Ltd</v>
          </cell>
        </row>
        <row r="915">
          <cell r="C915" t="str">
            <v>Sentinel Healthcare Southwest Community Interest Company</v>
          </cell>
        </row>
        <row r="916">
          <cell r="C916" t="str">
            <v>Serco Ltd</v>
          </cell>
        </row>
        <row r="917">
          <cell r="C917" t="str">
            <v>Serenity-Sequel Healthcare Ltd</v>
          </cell>
        </row>
        <row r="918">
          <cell r="C918" t="str">
            <v>Sg Radiology &amp; Associates Ltd</v>
          </cell>
        </row>
        <row r="919">
          <cell r="C919" t="str">
            <v>Sheffield Children's NHS Foundation Trust (Acute)</v>
          </cell>
        </row>
        <row r="920">
          <cell r="C920" t="str">
            <v>Sheffield Children's NHS Foundation Trust (MH)</v>
          </cell>
        </row>
        <row r="921">
          <cell r="C921" t="str">
            <v>Sheffield Health &amp; Social Care NHS Foundation Trust</v>
          </cell>
        </row>
        <row r="922">
          <cell r="C922" t="str">
            <v>Sheffield Teaching Hospitals NHS Foundation Trust</v>
          </cell>
        </row>
        <row r="923">
          <cell r="C923" t="str">
            <v>Shepherd Chiropody</v>
          </cell>
        </row>
        <row r="924">
          <cell r="C924" t="str">
            <v>Sherwood Forest Hospitals NHS Foundation Trust</v>
          </cell>
        </row>
        <row r="925">
          <cell r="C925" t="str">
            <v>Shield Healthcare</v>
          </cell>
        </row>
        <row r="926">
          <cell r="C926" t="str">
            <v>Shreeji Ophthalmic Primary Care Services LLP (HQ)</v>
          </cell>
        </row>
        <row r="927">
          <cell r="C927" t="str">
            <v>Shrewsbury &amp; Telford Hospital NHS Trust</v>
          </cell>
        </row>
        <row r="928">
          <cell r="C928" t="str">
            <v>Shropshire Community Health NHS Trust</v>
          </cell>
        </row>
        <row r="929">
          <cell r="C929" t="str">
            <v>Shropshire Skin Clinic</v>
          </cell>
        </row>
        <row r="930">
          <cell r="C930" t="str">
            <v>Shuropody Footcare Ltd</v>
          </cell>
        </row>
        <row r="931">
          <cell r="C931" t="str">
            <v>Simon Bacon Ltd</v>
          </cell>
        </row>
        <row r="932">
          <cell r="C932" t="str">
            <v>Sirona Care &amp; Health</v>
          </cell>
        </row>
        <row r="933">
          <cell r="C933" t="str">
            <v>Six Degrees Social Enterprise CIC</v>
          </cell>
        </row>
        <row r="934">
          <cell r="C934" t="str">
            <v>SJ Helpline Services CIC</v>
          </cell>
        </row>
        <row r="935">
          <cell r="C935" t="str">
            <v>SK Health Ltd</v>
          </cell>
        </row>
        <row r="936">
          <cell r="C936" t="str">
            <v>Sk:N (Lasercare Clinics Ltd)</v>
          </cell>
        </row>
        <row r="937">
          <cell r="C937" t="str">
            <v>Smart CJs</v>
          </cell>
        </row>
        <row r="938">
          <cell r="C938" t="str">
            <v>SMGPF Ltd</v>
          </cell>
        </row>
        <row r="939">
          <cell r="C939" t="str">
            <v>Social Adventures Ltd</v>
          </cell>
        </row>
        <row r="940">
          <cell r="C940" t="str">
            <v>Solent Medical Services Ltd</v>
          </cell>
        </row>
        <row r="941">
          <cell r="C941" t="str">
            <v>Solent NHS Trust</v>
          </cell>
        </row>
        <row r="942">
          <cell r="C942" t="str">
            <v>Solicitude Ltd</v>
          </cell>
        </row>
        <row r="943">
          <cell r="C943" t="str">
            <v>Solihull Care Trust</v>
          </cell>
        </row>
        <row r="944">
          <cell r="C944" t="str">
            <v>Somerset Partnership NHS Foundation Trust</v>
          </cell>
        </row>
        <row r="945">
          <cell r="C945" t="str">
            <v>Somerset Primary Healthcare Ltd</v>
          </cell>
        </row>
        <row r="946">
          <cell r="C946" t="str">
            <v>Somerset Surgical Services HQ</v>
          </cell>
        </row>
        <row r="947">
          <cell r="C947" t="str">
            <v>Sonarcare Ltd</v>
          </cell>
        </row>
        <row r="948">
          <cell r="C948" t="str">
            <v>South Central Ambulance Service NHS Foundation Trust</v>
          </cell>
        </row>
        <row r="949">
          <cell r="C949" t="str">
            <v>South Devon Healthcare NHS Foundation Trust</v>
          </cell>
        </row>
        <row r="950">
          <cell r="C950" t="str">
            <v>South Devon Osteopaths Ltd</v>
          </cell>
        </row>
        <row r="951">
          <cell r="C951" t="str">
            <v>South Doc Services Ltd HQ</v>
          </cell>
        </row>
        <row r="952">
          <cell r="C952" t="str">
            <v>South East Coast Ambulance Service NHS Foundation Trust</v>
          </cell>
        </row>
        <row r="953">
          <cell r="C953" t="str">
            <v>South East Fertility Clinic Ltd</v>
          </cell>
        </row>
        <row r="954">
          <cell r="C954" t="str">
            <v>South East Health Ltd</v>
          </cell>
        </row>
        <row r="955">
          <cell r="C955" t="str">
            <v>South Eastern Health &amp; Social Services Trust</v>
          </cell>
        </row>
        <row r="956">
          <cell r="C956" t="str">
            <v>South Essex Emergency Doctors Service</v>
          </cell>
        </row>
        <row r="957">
          <cell r="C957" t="str">
            <v>South Essex Partnership University NHS Foundation Trust</v>
          </cell>
        </row>
        <row r="958">
          <cell r="C958" t="str">
            <v>South Gloucestershire Council</v>
          </cell>
        </row>
        <row r="959">
          <cell r="C959" t="str">
            <v>South London &amp; Maudsley NHS Foundation Trust</v>
          </cell>
        </row>
        <row r="960">
          <cell r="C960" t="str">
            <v>South London Healthcare NHS Trust</v>
          </cell>
        </row>
        <row r="961">
          <cell r="C961" t="str">
            <v>South Norfolk Healthcare CIC</v>
          </cell>
        </row>
        <row r="962">
          <cell r="C962" t="str">
            <v>South Of England Cochlear Implant Centre</v>
          </cell>
        </row>
        <row r="963">
          <cell r="C963" t="str">
            <v>South Staffordshire &amp; Shropshire Healthcare NHS Foundation Trust</v>
          </cell>
        </row>
        <row r="964">
          <cell r="C964" t="str">
            <v>South Tees Hospitals NHS Foundation Trust</v>
          </cell>
        </row>
        <row r="965">
          <cell r="C965" t="str">
            <v>South Tyneside NHS Foundation Trust</v>
          </cell>
        </row>
        <row r="966">
          <cell r="C966" t="str">
            <v>South Warwickshire NHS Foundation Trust</v>
          </cell>
        </row>
        <row r="967">
          <cell r="C967" t="str">
            <v>South West Bariatric Surgery Group</v>
          </cell>
        </row>
        <row r="968">
          <cell r="C968" t="str">
            <v>South West London &amp; St George's Mental Health NHS Trust</v>
          </cell>
        </row>
        <row r="969">
          <cell r="C969" t="str">
            <v>South West Yorkshire Partnership NHS Foundation Trust</v>
          </cell>
        </row>
        <row r="970">
          <cell r="C970" t="str">
            <v>South Western Ambulance Service NHS Foundation Trust</v>
          </cell>
        </row>
        <row r="971">
          <cell r="C971" t="str">
            <v>South Worcestershire Primary Care Ltd</v>
          </cell>
        </row>
        <row r="972">
          <cell r="C972" t="str">
            <v>South Yorkshire Diagnostics Ltd</v>
          </cell>
        </row>
        <row r="973">
          <cell r="C973" t="str">
            <v>Southend University Hospital NHS Foundation Trust</v>
          </cell>
        </row>
        <row r="974">
          <cell r="C974" t="str">
            <v>Southern Alliance Healthcare</v>
          </cell>
        </row>
        <row r="975">
          <cell r="C975" t="str">
            <v>Southern Cross Healthcare Group PLC</v>
          </cell>
        </row>
        <row r="976">
          <cell r="C976" t="str">
            <v>Southern Health NHS Foundation Trust</v>
          </cell>
        </row>
        <row r="977">
          <cell r="C977" t="str">
            <v>Southport and Ormskirk Hospital NHS Trust</v>
          </cell>
        </row>
        <row r="978">
          <cell r="C978" t="str">
            <v>Spamedica</v>
          </cell>
        </row>
        <row r="979">
          <cell r="C979" t="str">
            <v>Specialist Health Services Ltd</v>
          </cell>
        </row>
        <row r="980">
          <cell r="C980" t="str">
            <v>Specialist Medical Imaging Ltd</v>
          </cell>
        </row>
        <row r="981">
          <cell r="C981" t="str">
            <v>Specsavers Hearcare Group Ltd</v>
          </cell>
        </row>
        <row r="982">
          <cell r="C982" t="str">
            <v>Spectrum Community Health CIC</v>
          </cell>
        </row>
        <row r="983">
          <cell r="C983" t="str">
            <v>Spiral Health CIC</v>
          </cell>
        </row>
        <row r="984">
          <cell r="C984" t="str">
            <v>Spire Healthcare</v>
          </cell>
        </row>
        <row r="985">
          <cell r="C985" t="str">
            <v>Spire healthcare - cardiac services</v>
          </cell>
        </row>
        <row r="986">
          <cell r="C986" t="str">
            <v>Spire Methley Park</v>
          </cell>
        </row>
        <row r="987">
          <cell r="C987" t="str">
            <v>Spire healthcare - morbid obesity</v>
          </cell>
        </row>
        <row r="988">
          <cell r="C988" t="str">
            <v>Spire Healthcare - Southampton</v>
          </cell>
        </row>
        <row r="989">
          <cell r="C989" t="str">
            <v>Springdale Health Ltd</v>
          </cell>
        </row>
        <row r="990">
          <cell r="C990" t="str">
            <v>SRCL Ltd</v>
          </cell>
        </row>
        <row r="991">
          <cell r="C991" t="str">
            <v>Ssafa Care CIC</v>
          </cell>
        </row>
        <row r="992">
          <cell r="C992" t="str">
            <v>St Albans &amp; Harpenden Musculoskeletal Cats</v>
          </cell>
        </row>
        <row r="993">
          <cell r="C993" t="str">
            <v>St Andrew's Healthcare</v>
          </cell>
        </row>
        <row r="994">
          <cell r="C994" t="str">
            <v>St Anne's Dialysis</v>
          </cell>
        </row>
        <row r="995">
          <cell r="C995" t="str">
            <v>St David's Home</v>
          </cell>
        </row>
        <row r="996">
          <cell r="C996" t="str">
            <v>St Georges Healthcare Group</v>
          </cell>
        </row>
        <row r="997">
          <cell r="C997" t="str">
            <v>St George's Healthcare NHS Trust</v>
          </cell>
        </row>
        <row r="998">
          <cell r="C998" t="str">
            <v>St Georges Hospital Ltd</v>
          </cell>
        </row>
        <row r="999">
          <cell r="C999" t="str">
            <v>St George's Hospital Medical School</v>
          </cell>
        </row>
        <row r="1000">
          <cell r="C1000" t="str">
            <v>St Helens and Knowsley Hospitals NHS Trust</v>
          </cell>
        </row>
        <row r="1001">
          <cell r="C1001" t="str">
            <v>St Josephs Private Hospital</v>
          </cell>
        </row>
        <row r="1002">
          <cell r="C1002" t="str">
            <v>St Lukes Health Care</v>
          </cell>
        </row>
        <row r="1003">
          <cell r="C1003" t="str">
            <v>St Magnus (Payden's)</v>
          </cell>
        </row>
        <row r="1004">
          <cell r="C1004" t="str">
            <v>St Margarets Hospice</v>
          </cell>
        </row>
        <row r="1005">
          <cell r="C1005" t="str">
            <v>St Matthews Ltd</v>
          </cell>
        </row>
        <row r="1006">
          <cell r="C1006" t="str">
            <v>St Peter's Andrology Centre</v>
          </cell>
        </row>
        <row r="1007">
          <cell r="C1007" t="str">
            <v>Staffordshire &amp; Stoke On Trent Partnership NHS Trust</v>
          </cell>
        </row>
        <row r="1008">
          <cell r="C1008" t="str">
            <v>Stahmis</v>
          </cell>
        </row>
        <row r="1009">
          <cell r="C1009" t="str">
            <v>Standard Health Ltd</v>
          </cell>
        </row>
        <row r="1010">
          <cell r="C1010" t="str">
            <v>Stapely Hospital</v>
          </cell>
        </row>
        <row r="1011">
          <cell r="C1011" t="str">
            <v>Starfish Health And Wellbeing HQ</v>
          </cell>
        </row>
        <row r="1012">
          <cell r="C1012" t="str">
            <v>States Of Jersey</v>
          </cell>
        </row>
        <row r="1013">
          <cell r="C1013" t="str">
            <v>Stellar Healthcare</v>
          </cell>
        </row>
        <row r="1014">
          <cell r="C1014" t="str">
            <v>Stepping Stone Care Homes</v>
          </cell>
        </row>
        <row r="1015">
          <cell r="C1015" t="str">
            <v>Steria Ltd</v>
          </cell>
        </row>
        <row r="1016">
          <cell r="C1016" t="str">
            <v>Steven Orton Ltd</v>
          </cell>
        </row>
        <row r="1017">
          <cell r="C1017" t="str">
            <v>Stockport NHS Foundation Trust</v>
          </cell>
        </row>
        <row r="1018">
          <cell r="C1018" t="str">
            <v>Streatham Young Person's Clinic</v>
          </cell>
        </row>
        <row r="1019">
          <cell r="C1019" t="str">
            <v>Sudbury Healthcare Partnership Ltd</v>
          </cell>
        </row>
        <row r="1020">
          <cell r="C1020" t="str">
            <v>Suffolk Brett Stour Ltd</v>
          </cell>
        </row>
        <row r="1021">
          <cell r="C1021" t="str">
            <v>Suffolk Community Healthcare</v>
          </cell>
        </row>
        <row r="1022">
          <cell r="C1022" t="str">
            <v>Suffolk Integrated Healthcare</v>
          </cell>
        </row>
        <row r="1023">
          <cell r="C1023" t="str">
            <v>Suffolk Mental Health Partnership NHS Trust</v>
          </cell>
        </row>
        <row r="1024">
          <cell r="C1024" t="str">
            <v>Surrey &amp; Borders Partnership NHS Foundation Trust</v>
          </cell>
        </row>
        <row r="1025">
          <cell r="C1025" t="str">
            <v>Surrey &amp; Sussex Consultant Partnership Ltd</v>
          </cell>
        </row>
        <row r="1026">
          <cell r="C1026" t="str">
            <v>Surrey &amp; Sussex Healthcare NHS Trust</v>
          </cell>
        </row>
        <row r="1027">
          <cell r="C1027" t="str">
            <v>Surrey Ultrasound Services</v>
          </cell>
        </row>
        <row r="1028">
          <cell r="C1028" t="str">
            <v>Susan Showell-Westrip - Psychological Therapist</v>
          </cell>
        </row>
        <row r="1029">
          <cell r="C1029" t="str">
            <v>Sussex Community Dermatology Service</v>
          </cell>
        </row>
        <row r="1030">
          <cell r="C1030" t="str">
            <v>Sussex Community NHS Trust</v>
          </cell>
        </row>
        <row r="1031">
          <cell r="C1031" t="str">
            <v>Sussex Health Care Audiology Ltd</v>
          </cell>
        </row>
        <row r="1032">
          <cell r="C1032" t="str">
            <v>Sussex Medical Centre Ltd</v>
          </cell>
        </row>
        <row r="1033">
          <cell r="C1033" t="str">
            <v>Sussex MSK Partnership 2</v>
          </cell>
        </row>
        <row r="1034">
          <cell r="C1034" t="str">
            <v>Sussex Partnership NHS Foundation Trust</v>
          </cell>
        </row>
        <row r="1035">
          <cell r="C1035" t="str">
            <v>Sutton Medical Consulting Centre</v>
          </cell>
        </row>
        <row r="1036">
          <cell r="C1036" t="str">
            <v>Sydenham House Group</v>
          </cell>
        </row>
        <row r="1037">
          <cell r="C1037" t="str">
            <v>Sydenham House Medical Practice</v>
          </cell>
        </row>
        <row r="1038">
          <cell r="C1038" t="str">
            <v>Symbol (UK) Ltd</v>
          </cell>
        </row>
        <row r="1039">
          <cell r="C1039" t="str">
            <v>Talking Therapies Ltd</v>
          </cell>
        </row>
        <row r="1040">
          <cell r="C1040" t="str">
            <v>Talkplus</v>
          </cell>
        </row>
        <row r="1041">
          <cell r="C1041" t="str">
            <v>Tameside Hospital NHS Foundation Trust</v>
          </cell>
        </row>
        <row r="1042">
          <cell r="C1042" t="str">
            <v>Tarporley War Memorial Hospital Trust</v>
          </cell>
        </row>
        <row r="1043">
          <cell r="C1043" t="str">
            <v>Tascor Medical Services Ltd</v>
          </cell>
        </row>
        <row r="1044">
          <cell r="C1044" t="str">
            <v>Taunton &amp; Somerset NHS Foundation Trust</v>
          </cell>
        </row>
        <row r="1045">
          <cell r="C1045" t="str">
            <v>Taurus Healthcare Ltd</v>
          </cell>
        </row>
        <row r="1046">
          <cell r="C1046" t="str">
            <v>Tavistock &amp; Portman NHS Foundation Trust</v>
          </cell>
        </row>
        <row r="1047">
          <cell r="C1047" t="str">
            <v>Tees, Esk &amp; Wear Valleys NHS Foundation Trust</v>
          </cell>
        </row>
        <row r="1048">
          <cell r="C1048" t="str">
            <v>Teeside Urgent Care</v>
          </cell>
        </row>
        <row r="1049">
          <cell r="C1049" t="str">
            <v>Tetbury Hospital Trust Ltd</v>
          </cell>
        </row>
        <row r="1050">
          <cell r="C1050" t="str">
            <v>Tetbury Hospital Trust Ltd</v>
          </cell>
        </row>
        <row r="1051">
          <cell r="C1051" t="str">
            <v>Thames Medical</v>
          </cell>
        </row>
        <row r="1052">
          <cell r="C1052" t="str">
            <v>Thames Medical LLP</v>
          </cell>
        </row>
        <row r="1053">
          <cell r="C1053" t="str">
            <v>Thames Valley Ambulance &amp; Paramedic Service</v>
          </cell>
        </row>
        <row r="1054">
          <cell r="C1054" t="str">
            <v>The Ashgrove Clinic</v>
          </cell>
        </row>
        <row r="1055">
          <cell r="C1055" t="str">
            <v>The Back Pain Team Ltd</v>
          </cell>
        </row>
        <row r="1056">
          <cell r="C1056" t="str">
            <v>The Bariatric Consultancy Ltd</v>
          </cell>
        </row>
        <row r="1057">
          <cell r="C1057" t="str">
            <v>The Birkdale Clinic</v>
          </cell>
        </row>
        <row r="1058">
          <cell r="C1058" t="str">
            <v>The British School Of Osteopathy</v>
          </cell>
        </row>
        <row r="1059">
          <cell r="C1059" t="str">
            <v>The Cambridge Centre (Scarborough Alcohol And Drugs Advisory Centre) Ltd</v>
          </cell>
        </row>
        <row r="1060">
          <cell r="C1060" t="str">
            <v>The Charlotte Straker Hospital Project Trust</v>
          </cell>
        </row>
        <row r="1061">
          <cell r="C1061" t="str">
            <v>The Chaseley Trust</v>
          </cell>
        </row>
        <row r="1062">
          <cell r="C1062" t="str">
            <v>The Children's Trust (Tadworth Court)</v>
          </cell>
        </row>
        <row r="1063">
          <cell r="C1063" t="str">
            <v>The Christie NHS Foundation Trust</v>
          </cell>
        </row>
        <row r="1064">
          <cell r="C1064" t="str">
            <v>The Clatterbridge Cancer Centre NHS Foundation Trust</v>
          </cell>
        </row>
        <row r="1065">
          <cell r="C1065" t="str">
            <v>The Counselling Foundation</v>
          </cell>
        </row>
        <row r="1066">
          <cell r="C1066" t="str">
            <v>The Dudley Group NHS Foundation Trust</v>
          </cell>
        </row>
        <row r="1067">
          <cell r="C1067" t="str">
            <v>The Ellenor Lions Hospices</v>
          </cell>
        </row>
        <row r="1068">
          <cell r="C1068" t="str">
            <v>The Elms Medical Practice</v>
          </cell>
        </row>
        <row r="1069">
          <cell r="C1069" t="str">
            <v>The Forge Clinic</v>
          </cell>
        </row>
        <row r="1070">
          <cell r="C1070" t="str">
            <v>The Gloucestershire Care Services NHS Trust</v>
          </cell>
        </row>
        <row r="1071">
          <cell r="C1071" t="str">
            <v>The Grange Medical Centre HQ</v>
          </cell>
        </row>
        <row r="1072">
          <cell r="C1072" t="str">
            <v>The Hearing Company</v>
          </cell>
        </row>
        <row r="1073">
          <cell r="C1073" t="str">
            <v>The Helping Hand Company</v>
          </cell>
        </row>
        <row r="1074">
          <cell r="C1074" t="str">
            <v>The Herne Bay Opthalmology Clinic</v>
          </cell>
        </row>
        <row r="1075">
          <cell r="C1075" t="str">
            <v>The Hillingdon Hospitals NHS Foundation Trust</v>
          </cell>
        </row>
        <row r="1076">
          <cell r="C1076" t="str">
            <v>The Huntercombe Group</v>
          </cell>
        </row>
        <row r="1077">
          <cell r="C1077" t="str">
            <v>The Industrial Diagnostics Company HQ</v>
          </cell>
        </row>
        <row r="1078">
          <cell r="C1078" t="str">
            <v>The Injury Care Clinics Ltd</v>
          </cell>
        </row>
        <row r="1079">
          <cell r="C1079" t="str">
            <v>The Learning Assessment &amp; Neurocare Centre</v>
          </cell>
        </row>
        <row r="1080">
          <cell r="C1080" t="str">
            <v>The Lincoln Physiotherapy &amp; Sports Injuries Clinic</v>
          </cell>
        </row>
        <row r="1081">
          <cell r="C1081" t="str">
            <v>The Living Care Group</v>
          </cell>
        </row>
        <row r="1082">
          <cell r="C1082" t="str">
            <v>The Mole Clinic Ltd</v>
          </cell>
        </row>
        <row r="1083">
          <cell r="C1083" t="str">
            <v>The Newcastle Upon Tyne Hospitals NHS Foundation Trust</v>
          </cell>
        </row>
        <row r="1084">
          <cell r="C1084" t="str">
            <v>The One Health Group Ltd</v>
          </cell>
        </row>
        <row r="1085">
          <cell r="C1085" t="str">
            <v>The Outside Clinic</v>
          </cell>
        </row>
        <row r="1086">
          <cell r="C1086" t="str">
            <v>The Physiotherapy Centre HQ</v>
          </cell>
        </row>
        <row r="1087">
          <cell r="C1087" t="str">
            <v>The Physiotherapy Practice Ltd</v>
          </cell>
        </row>
        <row r="1088">
          <cell r="C1088" t="str">
            <v>The Pinnacle Practice</v>
          </cell>
        </row>
        <row r="1089">
          <cell r="C1089" t="str">
            <v>The Point Osteopathic Clinic</v>
          </cell>
        </row>
        <row r="1090">
          <cell r="C1090" t="str">
            <v>The Practice PLC</v>
          </cell>
        </row>
        <row r="1091">
          <cell r="C1091" t="str">
            <v>The Practice PLC</v>
          </cell>
        </row>
        <row r="1092">
          <cell r="C1092" t="str">
            <v>The Primary Care Collaborative Ltd</v>
          </cell>
        </row>
        <row r="1093">
          <cell r="C1093" t="str">
            <v>The Princess Alexandra Hospital NHS Trust</v>
          </cell>
        </row>
        <row r="1094">
          <cell r="C1094" t="str">
            <v>The Queen Elizabeth Hospital King's Lynn NHS Foundation Trust</v>
          </cell>
        </row>
        <row r="1095">
          <cell r="C1095" t="str">
            <v>The Retreat Hospital</v>
          </cell>
        </row>
        <row r="1096">
          <cell r="C1096" t="str">
            <v>The Robert Jones &amp; Agnes Hunt Orthopaedic Hospital NHS Foundation Trust</v>
          </cell>
        </row>
        <row r="1097">
          <cell r="C1097" t="str">
            <v>The Rotherham NHS Foundation Trust</v>
          </cell>
        </row>
        <row r="1098">
          <cell r="C1098" t="str">
            <v>The Royal Bournemouth &amp; Christchurch Hospitals NHS Foundation Trust</v>
          </cell>
        </row>
        <row r="1099">
          <cell r="C1099" t="str">
            <v>The Royal Hospital For Neuro-Disability</v>
          </cell>
        </row>
        <row r="1100">
          <cell r="C1100" t="str">
            <v>The Royal Marsden NHS Foundation Trust</v>
          </cell>
        </row>
        <row r="1101">
          <cell r="C1101" t="str">
            <v>The Royal Orthopaedic Hospital NHS Foundation Trust</v>
          </cell>
        </row>
        <row r="1102">
          <cell r="C1102" t="str">
            <v>The Royal Wolverhampton NHS Trust</v>
          </cell>
        </row>
        <row r="1103">
          <cell r="C1103" t="str">
            <v>The Sean Barkes Clinic Ltd</v>
          </cell>
        </row>
        <row r="1104">
          <cell r="C1104" t="str">
            <v>The Surgery</v>
          </cell>
        </row>
        <row r="1105">
          <cell r="C1105" t="str">
            <v>The Sussex Beacon</v>
          </cell>
        </row>
        <row r="1106">
          <cell r="C1106" t="str">
            <v>The Village Surgery</v>
          </cell>
        </row>
        <row r="1107">
          <cell r="C1107" t="str">
            <v>The Walton Centre NHS Foundation Trust</v>
          </cell>
        </row>
        <row r="1108">
          <cell r="C1108" t="str">
            <v>The Wellbeing Service CIC</v>
          </cell>
        </row>
        <row r="1109">
          <cell r="C1109" t="str">
            <v>The Whittington Hospital NHS Trust</v>
          </cell>
        </row>
        <row r="1110">
          <cell r="C1110" t="str">
            <v>This Is My: Ltd</v>
          </cell>
        </row>
        <row r="1111">
          <cell r="C1111" t="str">
            <v>Thompson Opticians Ltd</v>
          </cell>
        </row>
        <row r="1112">
          <cell r="C1112" t="str">
            <v>Thorpes Physiotherapy Ltd</v>
          </cell>
        </row>
        <row r="1113">
          <cell r="C1113" t="str">
            <v>Tim Humphries Physiotherapy Ltd</v>
          </cell>
        </row>
        <row r="1114">
          <cell r="C1114" t="str">
            <v>Tlc Medical Centre LLP</v>
          </cell>
        </row>
        <row r="1115">
          <cell r="C1115" t="str">
            <v>Tollgate Clinic Ltd</v>
          </cell>
        </row>
        <row r="1116">
          <cell r="C1116" t="str">
            <v>Torbay &amp; Southern Devon Health &amp; Care NHS Trust</v>
          </cell>
        </row>
        <row r="1117">
          <cell r="C1117" t="str">
            <v>Torbay Care Trust</v>
          </cell>
        </row>
        <row r="1118">
          <cell r="C1118" t="str">
            <v>Total Health Care Clinics Ltd</v>
          </cell>
        </row>
        <row r="1119">
          <cell r="C1119" t="str">
            <v>Trafford Healthcare NHS Trust</v>
          </cell>
        </row>
        <row r="1120">
          <cell r="C1120" t="str">
            <v>Transitional Rehabilitation Unit (TRU)</v>
          </cell>
        </row>
        <row r="1121">
          <cell r="C1121" t="str">
            <v>Trent PTS</v>
          </cell>
        </row>
        <row r="1122">
          <cell r="C1122" t="str">
            <v>Tulip Mental Health Group</v>
          </cell>
        </row>
        <row r="1123">
          <cell r="C1123" t="str">
            <v>Turning Point</v>
          </cell>
        </row>
        <row r="1124">
          <cell r="C1124" t="str">
            <v>Turnpike Medical Ltd</v>
          </cell>
        </row>
        <row r="1125">
          <cell r="C1125" t="str">
            <v>Tyne &amp; Wear Surgery Ltd</v>
          </cell>
        </row>
        <row r="1126">
          <cell r="C1126" t="str">
            <v>Tyneside Surgical Services Ltd</v>
          </cell>
        </row>
        <row r="1127">
          <cell r="C1127" t="str">
            <v xml:space="preserve">UCL Institute of Ophthalmology </v>
          </cell>
        </row>
        <row r="1128">
          <cell r="C1128" t="str">
            <v>Uclan Dental Clinic</v>
          </cell>
        </row>
        <row r="1129">
          <cell r="C1129" t="str">
            <v>UK Specialist Hospitals Ltd</v>
          </cell>
        </row>
        <row r="1130">
          <cell r="C1130" t="str">
            <v>Ultrasound Now Ltd</v>
          </cell>
        </row>
        <row r="1131">
          <cell r="C1131" t="str">
            <v>Ultrasound Scanning Services Ltd</v>
          </cell>
        </row>
        <row r="1132">
          <cell r="C1132" t="str">
            <v>United Health UK</v>
          </cell>
        </row>
        <row r="1133">
          <cell r="C1133" t="str">
            <v>United Lincolnshire Hospitals NHS Trust</v>
          </cell>
        </row>
        <row r="1134">
          <cell r="C1134" t="str">
            <v>University College London NHS Foundation Trust</v>
          </cell>
        </row>
        <row r="1135">
          <cell r="C1135" t="str">
            <v>University Hospital Of North Staffordshire NHS Trust</v>
          </cell>
        </row>
        <row r="1136">
          <cell r="C1136" t="str">
            <v>University Hospital Of South Manchester NHS Foundation Trust</v>
          </cell>
        </row>
        <row r="1137">
          <cell r="C1137" t="str">
            <v>University Hospital Southampton NHS Foundation Trust</v>
          </cell>
        </row>
        <row r="1138">
          <cell r="C1138" t="str">
            <v>University Hospital Birmingham NHS Foundation Trust</v>
          </cell>
        </row>
        <row r="1139">
          <cell r="C1139" t="str">
            <v>University Hospitals Bristol NHS Foundation Trust</v>
          </cell>
        </row>
        <row r="1140">
          <cell r="C1140" t="str">
            <v>University Hospitals Coventry &amp; Warwickshire NHS Trust</v>
          </cell>
        </row>
        <row r="1141">
          <cell r="C1141" t="str">
            <v>University Hospitals Of Leicester NHS Trust</v>
          </cell>
        </row>
        <row r="1142">
          <cell r="C1142" t="str">
            <v>University Hospital Of Morecambe Bay NHS Foundation Trust</v>
          </cell>
        </row>
        <row r="1143">
          <cell r="C1143" t="str">
            <v>University Medical Centre</v>
          </cell>
        </row>
        <row r="1144">
          <cell r="C1144" t="str">
            <v>University of Bristol</v>
          </cell>
        </row>
        <row r="1145">
          <cell r="C1145" t="str">
            <v>Urgent Care 24</v>
          </cell>
        </row>
        <row r="1146">
          <cell r="C1146" t="str">
            <v>Urgent Care Centre- Hurley Group HQ</v>
          </cell>
        </row>
        <row r="1147">
          <cell r="C1147" t="str">
            <v>Uttlesford Health Ltd (HQ)</v>
          </cell>
        </row>
        <row r="1148">
          <cell r="C1148" t="str">
            <v>Vaccination UK Ltd</v>
          </cell>
        </row>
        <row r="1149">
          <cell r="C1149" t="str">
            <v>Vale Health Ltd</v>
          </cell>
        </row>
        <row r="1150">
          <cell r="C1150" t="str">
            <v>Vale Healthcare Ltd</v>
          </cell>
        </row>
        <row r="1151">
          <cell r="C1151" t="str">
            <v>Vanguard Group Ltd</v>
          </cell>
        </row>
        <row r="1152">
          <cell r="C1152" t="str">
            <v>Vanscan Ltd HQ</v>
          </cell>
        </row>
        <row r="1153">
          <cell r="C1153" t="str">
            <v>Veincentre Ltd</v>
          </cell>
        </row>
        <row r="1154">
          <cell r="C1154" t="str">
            <v>Velindre NHS Trust</v>
          </cell>
        </row>
        <row r="1155">
          <cell r="C1155" t="str">
            <v>Vermonth oxford network</v>
          </cell>
        </row>
        <row r="1156">
          <cell r="C1156" t="str">
            <v>Verulam Gynaecology Cats</v>
          </cell>
        </row>
        <row r="1157">
          <cell r="C1157" t="str">
            <v>VH Community Services Ltd</v>
          </cell>
        </row>
        <row r="1158">
          <cell r="C1158" t="str">
            <v>VH Doctors Ltd</v>
          </cell>
        </row>
        <row r="1159">
          <cell r="C1159" t="str">
            <v>Virgin Care Ltd</v>
          </cell>
        </row>
        <row r="1160">
          <cell r="C1160" t="str">
            <v>Virgin Care Provider Services Ltd</v>
          </cell>
        </row>
        <row r="1161">
          <cell r="C1161" t="str">
            <v>Virgin Care Services Ltd</v>
          </cell>
        </row>
        <row r="1162">
          <cell r="C1162" t="str">
            <v>Vision Checks Ltd</v>
          </cell>
        </row>
        <row r="1163">
          <cell r="C1163" t="str">
            <v>Vista Healthcare Independent Hospital</v>
          </cell>
        </row>
        <row r="1164">
          <cell r="C1164" t="str">
            <v>Vocare</v>
          </cell>
        </row>
        <row r="1165">
          <cell r="C1165" t="str">
            <v>Voyage Care</v>
          </cell>
        </row>
        <row r="1166">
          <cell r="C1166" t="str">
            <v>Walsall Healthcare NHS Trust</v>
          </cell>
        </row>
        <row r="1167">
          <cell r="C1167" t="str">
            <v>Wandsworth Referral Service</v>
          </cell>
        </row>
        <row r="1168">
          <cell r="C1168" t="str">
            <v>Ward Anne Kathleen Dr (Dermatology)</v>
          </cell>
        </row>
        <row r="1169">
          <cell r="C1169" t="str">
            <v>Wardour Group Ltd</v>
          </cell>
        </row>
        <row r="1170">
          <cell r="C1170" t="str">
            <v>Warrington and Halton Hospitals NHS Foundation Trust</v>
          </cell>
        </row>
        <row r="1171">
          <cell r="C1171" t="str">
            <v>Watchtower House Medical/Infirmary Services</v>
          </cell>
        </row>
        <row r="1172">
          <cell r="C1172" t="str">
            <v>Watford &amp; Herts Counselling LLP</v>
          </cell>
        </row>
        <row r="1173">
          <cell r="C1173" t="str">
            <v>Waveney Practice Based Commissioning</v>
          </cell>
        </row>
        <row r="1174">
          <cell r="C1174" t="str">
            <v>Weldricks Pharmacy (Cash Service)</v>
          </cell>
        </row>
        <row r="1175">
          <cell r="C1175" t="str">
            <v>Wellington Support Ltd</v>
          </cell>
        </row>
        <row r="1176">
          <cell r="C1176" t="str">
            <v>Well-One Clinic</v>
          </cell>
        </row>
        <row r="1177">
          <cell r="C1177" t="str">
            <v>Wells Community Hospital</v>
          </cell>
        </row>
        <row r="1178">
          <cell r="C1178" t="str">
            <v>Wells Dialysis (Holiday Dialysis Unit)</v>
          </cell>
        </row>
        <row r="1179">
          <cell r="C1179" t="str">
            <v>Welsh Ambulance Services NHS Trust</v>
          </cell>
        </row>
        <row r="1180">
          <cell r="C1180" t="str">
            <v>Wessex Fertility Ltd</v>
          </cell>
        </row>
        <row r="1181">
          <cell r="C1181" t="str">
            <v>West Hertfordshire Hospitals NHS Trust</v>
          </cell>
        </row>
        <row r="1182">
          <cell r="C1182" t="str">
            <v>West Lancashire Healthcare Partnership Community CIC</v>
          </cell>
        </row>
        <row r="1183">
          <cell r="C1183" t="str">
            <v>West London Hospitals Holiday Dialysis Trust</v>
          </cell>
        </row>
        <row r="1184">
          <cell r="C1184" t="str">
            <v>West London Mental Health NHS Trust</v>
          </cell>
        </row>
        <row r="1185">
          <cell r="C1185" t="str">
            <v>West Middlesex University Hospital NHS Trust</v>
          </cell>
        </row>
        <row r="1186">
          <cell r="C1186" t="str">
            <v>West Midlands Ambulance Service NHS Foundation Trust</v>
          </cell>
        </row>
        <row r="1187">
          <cell r="C1187" t="str">
            <v>West Midlands Diagnostic Services Ltd</v>
          </cell>
        </row>
        <row r="1188">
          <cell r="C1188" t="str">
            <v>West Norfolk Health</v>
          </cell>
        </row>
        <row r="1189">
          <cell r="C1189" t="str">
            <v>West Norfolk Osteopaths Ltd</v>
          </cell>
        </row>
        <row r="1190">
          <cell r="C1190" t="str">
            <v>West Parade Physiotherapy Ltd</v>
          </cell>
        </row>
        <row r="1191">
          <cell r="C1191" t="str">
            <v>West Suffolk NHS Foundation Trust</v>
          </cell>
        </row>
        <row r="1192">
          <cell r="C1192" t="str">
            <v>West Wakefield Health &amp; Wellbeing Ltd</v>
          </cell>
        </row>
        <row r="1193">
          <cell r="C1193" t="str">
            <v>Westcliffe Health Innovations Ltd</v>
          </cell>
        </row>
        <row r="1194">
          <cell r="C1194" t="str">
            <v>Westcliffe Medical Services Ltd</v>
          </cell>
        </row>
        <row r="1195">
          <cell r="C1195" t="str">
            <v>Western Sussex Hospitals NHS Foundation Trust</v>
          </cell>
        </row>
        <row r="1196">
          <cell r="C1196" t="str">
            <v>Westminster Mind</v>
          </cell>
        </row>
        <row r="1197">
          <cell r="C1197" t="str">
            <v>Weston Area Health NHS Trust</v>
          </cell>
        </row>
        <row r="1198">
          <cell r="C1198" t="str">
            <v>WF Federated GP Network Ltd</v>
          </cell>
        </row>
        <row r="1199">
          <cell r="C1199" t="str">
            <v>Whipps Cross University Hospital NHS Trust</v>
          </cell>
        </row>
        <row r="1200">
          <cell r="C1200" t="str">
            <v>Whitepost</v>
          </cell>
        </row>
        <row r="1201">
          <cell r="C1201" t="str">
            <v>Whitmore Reans Health Services Ltd</v>
          </cell>
        </row>
        <row r="1202">
          <cell r="C1202" t="str">
            <v>Whitstable Medical Practice</v>
          </cell>
        </row>
        <row r="1203">
          <cell r="C1203" t="str">
            <v>Whizz-Kidz</v>
          </cell>
        </row>
        <row r="1204">
          <cell r="C1204" t="str">
            <v>Wigan Borough Federated Healthcare Ltd</v>
          </cell>
        </row>
        <row r="1205">
          <cell r="C1205" t="str">
            <v>Wilcare Health Ltd</v>
          </cell>
        </row>
        <row r="1206">
          <cell r="C1206" t="str">
            <v>Winchester &amp; Eastleigh Healthcare NHS Trust</v>
          </cell>
        </row>
        <row r="1207">
          <cell r="C1207" t="str">
            <v>Wingate Minor Surgery Service</v>
          </cell>
        </row>
        <row r="1208">
          <cell r="C1208" t="str">
            <v>Wirral Community NHS Trust</v>
          </cell>
        </row>
        <row r="1209">
          <cell r="C1209" t="str">
            <v>Wirral University Teaching Hospital NHS Foundation Trust</v>
          </cell>
        </row>
        <row r="1210">
          <cell r="C1210" t="str">
            <v>Wisbech Osteopathic Clinic</v>
          </cell>
        </row>
        <row r="1211">
          <cell r="C1211" t="str">
            <v>WMP Services</v>
          </cell>
        </row>
        <row r="1212">
          <cell r="C1212" t="str">
            <v>Woodfield Physiotherapy Ltd</v>
          </cell>
        </row>
        <row r="1213">
          <cell r="C1213" t="str">
            <v>Woodside Hospital</v>
          </cell>
        </row>
        <row r="1214">
          <cell r="C1214" t="str">
            <v>Worcestershire Acute Hospitals NHS Trust</v>
          </cell>
        </row>
        <row r="1215">
          <cell r="C1215" t="str">
            <v>Worcestershire Health &amp; Care NHS Trust</v>
          </cell>
        </row>
        <row r="1216">
          <cell r="C1216" t="str">
            <v>Worcestershire Mental Health Partnership NHS Trust</v>
          </cell>
        </row>
        <row r="1217">
          <cell r="C1217" t="str">
            <v>Workington Health Ltd</v>
          </cell>
        </row>
        <row r="1218">
          <cell r="C1218" t="str">
            <v>Wrightington, Wigan &amp; Leigh NHS Foundation Trust</v>
          </cell>
        </row>
        <row r="1219">
          <cell r="C1219" t="str">
            <v>WRS PMS Plus Ltd HQ</v>
          </cell>
        </row>
        <row r="1220">
          <cell r="C1220" t="str">
            <v>WSDM Ltd</v>
          </cell>
        </row>
        <row r="1221">
          <cell r="C1221" t="str">
            <v>Wye Valley NHS Trust</v>
          </cell>
        </row>
        <row r="1222">
          <cell r="C1222" t="str">
            <v>Yarborough Clee Care Ltd</v>
          </cell>
        </row>
        <row r="1223">
          <cell r="C1223" t="str">
            <v>Yeovil District Hospital NHS Foundation Trust</v>
          </cell>
        </row>
        <row r="1224">
          <cell r="C1224" t="str">
            <v>York Cataract Company Ltd</v>
          </cell>
        </row>
        <row r="1225">
          <cell r="C1225" t="str">
            <v>York Teaching Hospital NHS Foundation Trust</v>
          </cell>
        </row>
        <row r="1226">
          <cell r="C1226" t="str">
            <v>Yorkshire Ambulance Service NHS Trust</v>
          </cell>
        </row>
        <row r="1227">
          <cell r="C1227" t="str">
            <v>Yorkshire Fatigue Clinic Ltd</v>
          </cell>
        </row>
        <row r="1228">
          <cell r="C1228" t="str">
            <v>Yorkshire Health Solutions Ltd</v>
          </cell>
        </row>
        <row r="1229">
          <cell r="C1229" t="str">
            <v>Yorkshire Healthcare Partners Ltd</v>
          </cell>
        </row>
        <row r="1230">
          <cell r="C1230" t="str">
            <v>Your Healthcare</v>
          </cell>
        </row>
      </sheetData>
      <sheetData sheetId="11">
        <row r="1">
          <cell r="A1" t="str">
            <v>Q54</v>
          </cell>
        </row>
      </sheetData>
      <sheetData sheetId="12"/>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Output"/>
      <sheetName val="&gt;&gt; INPUTS"/>
      <sheetName val="Input_Revenue_&amp;_Activity"/>
      <sheetName val="Input_Capital"/>
      <sheetName val="Input_Workforce"/>
      <sheetName val="&gt;&gt; INFO"/>
      <sheetName val="Info_Activity"/>
      <sheetName val="Info_Services"/>
      <sheetName val="Info_Demographic"/>
      <sheetName val="Info_Cost_Curves"/>
      <sheetName val="Info_Capital"/>
      <sheetName val="Info_Workforce"/>
      <sheetName val="Info_CCG_Codes"/>
      <sheetName val="Hidden_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ow r="2">
          <cell r="A2" t="str">
            <v>CCG Acute &amp; Community Services</v>
          </cell>
          <cell r="B2" t="str">
            <v>CCG_Hospital</v>
          </cell>
        </row>
        <row r="3">
          <cell r="A3" t="str">
            <v>CCG Ambulance</v>
          </cell>
          <cell r="B3" t="str">
            <v>Ambulance</v>
          </cell>
        </row>
        <row r="4">
          <cell r="A4" t="str">
            <v>CCG Mental Health</v>
          </cell>
          <cell r="B4" t="str">
            <v>Mental_Health</v>
          </cell>
        </row>
        <row r="5">
          <cell r="A5" t="str">
            <v>Specialised Hospital Services</v>
          </cell>
          <cell r="B5" t="str">
            <v>Specialised_Hospital</v>
          </cell>
        </row>
        <row r="6">
          <cell r="A6" t="str">
            <v>Drugs &amp; Devices</v>
          </cell>
          <cell r="B6" t="str">
            <v>Drugs_Devices</v>
          </cell>
        </row>
        <row r="7">
          <cell r="A7" t="str">
            <v>Primary Care</v>
          </cell>
          <cell r="B7" t="str">
            <v>Primary_Care</v>
          </cell>
        </row>
        <row r="8">
          <cell r="A8" t="str">
            <v>Continuing Healthcare</v>
          </cell>
          <cell r="B8" t="str">
            <v>CHC</v>
          </cell>
        </row>
        <row r="9">
          <cell r="A9" t="str">
            <v>Other Direct Commissioning</v>
          </cell>
          <cell r="B9" t="str">
            <v>Other_DC</v>
          </cell>
        </row>
        <row r="10">
          <cell r="A10" t="str">
            <v>Admin</v>
          </cell>
          <cell r="B10" t="str">
            <v>Admin</v>
          </cell>
        </row>
        <row r="11">
          <cell r="A11" t="str">
            <v>CCG Other</v>
          </cell>
          <cell r="B11" t="str">
            <v>CCG_Other</v>
          </cell>
        </row>
        <row r="12">
          <cell r="A12" t="str">
            <v>NHSE Other</v>
          </cell>
          <cell r="B12" t="str">
            <v>NHSE_Other</v>
          </cell>
        </row>
        <row r="13">
          <cell r="A13" t="str">
            <v>Sustainability &amp; Transformation Fund</v>
          </cell>
          <cell r="B13" t="str">
            <v>STF</v>
          </cell>
        </row>
        <row r="14">
          <cell r="A14" t="str">
            <v>Social Care</v>
          </cell>
          <cell r="B14" t="str">
            <v>Social_Care</v>
          </cell>
        </row>
        <row r="16">
          <cell r="A16" t="str">
            <v>Hospital - Doctors</v>
          </cell>
          <cell r="B16" t="str">
            <v>Hospital_Doctors</v>
          </cell>
        </row>
        <row r="17">
          <cell r="A17" t="str">
            <v>Hospital - Nurses</v>
          </cell>
          <cell r="B17" t="str">
            <v>Hospital_Nurses</v>
          </cell>
        </row>
        <row r="18">
          <cell r="A18" t="str">
            <v>Hospital - Scientific &amp; Professional Staff</v>
          </cell>
          <cell r="B18" t="str">
            <v>Hospital_Other</v>
          </cell>
        </row>
        <row r="19">
          <cell r="A19" t="str">
            <v>Community - Nurses</v>
          </cell>
          <cell r="B19" t="str">
            <v>Community_Nurses</v>
          </cell>
        </row>
        <row r="20">
          <cell r="A20" t="str">
            <v>Community - Scientific and Professional Staff</v>
          </cell>
          <cell r="B20" t="str">
            <v>Community_Other</v>
          </cell>
        </row>
        <row r="21">
          <cell r="A21" t="str">
            <v>General Practice</v>
          </cell>
          <cell r="B21" t="str">
            <v>GP</v>
          </cell>
        </row>
        <row r="22">
          <cell r="A22" t="str">
            <v>Dental</v>
          </cell>
          <cell r="B22" t="str">
            <v>Dental</v>
          </cell>
        </row>
        <row r="23">
          <cell r="A23" t="str">
            <v>Mental Health</v>
          </cell>
          <cell r="B23" t="str">
            <v>MH</v>
          </cell>
        </row>
        <row r="24">
          <cell r="A24" t="str">
            <v>Social Care &amp; Community Support</v>
          </cell>
          <cell r="B24" t="str">
            <v>SC_Community</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EngChart"/>
      <sheetName val="WalChart"/>
      <sheetName val="ScoChart"/>
      <sheetName val="NIChart"/>
      <sheetName val="UKChart"/>
      <sheetName val="FertAssChart"/>
    </sheetNames>
    <sheetDataSet>
      <sheetData sheetId="0"/>
      <sheetData sheetId="1" refreshError="1"/>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GSPD19.FIN"/>
    </sheetNames>
    <sheetDataSet>
      <sheetData sheetId="0" refreshError="1">
        <row r="10">
          <cell r="A10">
            <v>1982</v>
          </cell>
          <cell r="B10">
            <v>5084</v>
          </cell>
          <cell r="H10">
            <v>5241.2908349754507</v>
          </cell>
        </row>
        <row r="11">
          <cell r="A11">
            <v>1983</v>
          </cell>
          <cell r="B11">
            <v>4554</v>
          </cell>
          <cell r="E11">
            <v>-10.424862313139261</v>
          </cell>
          <cell r="H11">
            <v>4722.0067399498357</v>
          </cell>
          <cell r="I11">
            <v>-9.907561159560176</v>
          </cell>
        </row>
        <row r="12">
          <cell r="A12">
            <v>1984</v>
          </cell>
          <cell r="B12">
            <v>5130</v>
          </cell>
          <cell r="E12">
            <v>12.648221343873518</v>
          </cell>
          <cell r="H12">
            <v>5475.2539986683105</v>
          </cell>
          <cell r="I12">
            <v>15.951846327234954</v>
          </cell>
        </row>
        <row r="13">
          <cell r="A13">
            <v>1985</v>
          </cell>
          <cell r="B13">
            <v>6391</v>
          </cell>
          <cell r="E13">
            <v>24.580896686159846</v>
          </cell>
          <cell r="H13">
            <v>6756.7525816828584</v>
          </cell>
          <cell r="I13">
            <v>23.40528098470379</v>
          </cell>
        </row>
        <row r="14">
          <cell r="A14">
            <v>1986</v>
          </cell>
          <cell r="B14">
            <v>5848</v>
          </cell>
          <cell r="E14">
            <v>-8.4963229541542802</v>
          </cell>
          <cell r="H14">
            <v>6745.3397444295488</v>
          </cell>
          <cell r="I14">
            <v>-0.16891009572037743</v>
          </cell>
        </row>
        <row r="15">
          <cell r="A15">
            <v>1987</v>
          </cell>
          <cell r="B15">
            <v>5980</v>
          </cell>
          <cell r="E15">
            <v>2.2571819425444595</v>
          </cell>
          <cell r="H15">
            <v>7026.5846624575506</v>
          </cell>
          <cell r="I15">
            <v>4.1694700146165378</v>
          </cell>
        </row>
        <row r="16">
          <cell r="A16">
            <v>1988</v>
          </cell>
          <cell r="B16">
            <v>9292.2999999999993</v>
          </cell>
          <cell r="E16">
            <v>55.389632107023402</v>
          </cell>
          <cell r="H16">
            <v>9521.9200076277339</v>
          </cell>
          <cell r="I16">
            <v>35.512777046614829</v>
          </cell>
        </row>
        <row r="17">
          <cell r="A17">
            <v>1989</v>
          </cell>
          <cell r="B17">
            <v>13887.5</v>
          </cell>
          <cell r="E17">
            <v>49.45169656597399</v>
          </cell>
          <cell r="H17">
            <v>16931.29699300892</v>
          </cell>
          <cell r="I17">
            <v>77.813896561258119</v>
          </cell>
        </row>
        <row r="18">
          <cell r="A18">
            <v>1990</v>
          </cell>
          <cell r="B18">
            <v>18208</v>
          </cell>
          <cell r="E18">
            <v>31.110711071107112</v>
          </cell>
          <cell r="H18">
            <v>21405.129196306531</v>
          </cell>
          <cell r="I18">
            <v>26.423446503507051</v>
          </cell>
        </row>
        <row r="19">
          <cell r="A19">
            <v>1991</v>
          </cell>
          <cell r="B19">
            <v>20553.400000000001</v>
          </cell>
          <cell r="E19">
            <v>12.881151142355016</v>
          </cell>
          <cell r="H19">
            <v>19019.031007703743</v>
          </cell>
          <cell r="I19">
            <v>-11.147319722856475</v>
          </cell>
        </row>
        <row r="20">
          <cell r="A20">
            <v>1992</v>
          </cell>
          <cell r="B20">
            <v>19974.599999999999</v>
          </cell>
          <cell r="E20">
            <v>-2.8160790915371803</v>
          </cell>
          <cell r="H20">
            <v>16626.411197813348</v>
          </cell>
          <cell r="I20">
            <v>-12.580135175768175</v>
          </cell>
        </row>
        <row r="21">
          <cell r="A21">
            <v>1993</v>
          </cell>
          <cell r="H21">
            <v>12410.183035376172</v>
          </cell>
          <cell r="I21">
            <v>-25.358618358913681</v>
          </cell>
        </row>
        <row r="22">
          <cell r="A22">
            <v>1994</v>
          </cell>
          <cell r="H22">
            <v>12000.136096917955</v>
          </cell>
          <cell r="I22">
            <v>-3.3041167667660289</v>
          </cell>
        </row>
        <row r="23">
          <cell r="A23">
            <v>1995</v>
          </cell>
          <cell r="H23">
            <v>13460.164062680713</v>
          </cell>
          <cell r="I23">
            <v>12.166761726458612</v>
          </cell>
        </row>
        <row r="24">
          <cell r="A24">
            <v>1996</v>
          </cell>
          <cell r="H24">
            <v>13230.39919269175</v>
          </cell>
          <cell r="I24">
            <v>-1.7069990300192783</v>
          </cell>
        </row>
        <row r="25">
          <cell r="A25">
            <v>1997</v>
          </cell>
          <cell r="H25">
            <v>13887.648186056666</v>
          </cell>
          <cell r="I25">
            <v>4.9677185381373006</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s"/>
      <sheetName val="External Inputs"/>
      <sheetName val="FAS Page 1"/>
      <sheetName val="FIN L-P regression"/>
      <sheetName val="HIC L-P regression"/>
      <sheetName val="FIN Rates"/>
      <sheetName val="Building Societies"/>
      <sheetName val="Rest of FIN"/>
      <sheetName val="FIN Total"/>
      <sheetName val="HIC Rates"/>
      <sheetName val="HIC Total"/>
      <sheetName val="FC Page 1"/>
      <sheetName val="T3 Page 1"/>
      <sheetName val="diff with last"/>
      <sheetName val="Repayments"/>
      <sheetName val="Budget 2005 measures"/>
      <sheetName val="PBR 2004 measures"/>
      <sheetName val="Previous Measures"/>
      <sheetName val="quarterly"/>
      <sheetName val="NG DATA"/>
      <sheetName val="NG HIC R7.3"/>
      <sheetName val="NG HIC R9.3"/>
      <sheetName val="NG FIN RA.3"/>
      <sheetName val="NG FIN RC.3"/>
      <sheetName val="CHGSPD19.FI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S19FIN(A)"/>
    </sheetNames>
    <sheetDataSet>
      <sheetData sheetId="0" refreshError="1">
        <row r="59">
          <cell r="D59">
            <v>49896</v>
          </cell>
          <cell r="E59">
            <v>50276</v>
          </cell>
          <cell r="F59">
            <v>45966</v>
          </cell>
          <cell r="G59">
            <v>41788</v>
          </cell>
          <cell r="H59">
            <v>41669</v>
          </cell>
          <cell r="I59">
            <v>50498</v>
          </cell>
          <cell r="J59">
            <v>56928</v>
          </cell>
          <cell r="K59">
            <v>13990</v>
          </cell>
          <cell r="L59">
            <v>14858</v>
          </cell>
          <cell r="M59">
            <v>12645</v>
          </cell>
          <cell r="N59">
            <v>11496</v>
          </cell>
          <cell r="O59">
            <v>12551</v>
          </cell>
          <cell r="P59">
            <v>23608</v>
          </cell>
          <cell r="Q59">
            <v>22770</v>
          </cell>
        </row>
        <row r="61">
          <cell r="D61">
            <v>8.6439794773128104E-2</v>
          </cell>
          <cell r="E61">
            <v>6.6950433606492166E-2</v>
          </cell>
          <cell r="F61">
            <v>6.128442762041509E-2</v>
          </cell>
          <cell r="G61">
            <v>4.8052072365272328E-2</v>
          </cell>
          <cell r="H61">
            <v>5.1957090402937438E-2</v>
          </cell>
          <cell r="I61">
            <v>5.8358746881064599E-2</v>
          </cell>
          <cell r="J61">
            <v>5.4823636874648682E-2</v>
          </cell>
          <cell r="K61">
            <v>2.8377412437455327E-2</v>
          </cell>
          <cell r="L61">
            <v>3.0825144703190199E-2</v>
          </cell>
          <cell r="M61">
            <v>3.0525899565045471E-2</v>
          </cell>
          <cell r="N61">
            <v>4.0535838552540011E-2</v>
          </cell>
          <cell r="O61">
            <v>8.6287945183650711E-2</v>
          </cell>
          <cell r="P61">
            <v>9.3358183666553712E-2</v>
          </cell>
          <cell r="Q61">
            <v>3.1971892841458058E-2</v>
          </cell>
        </row>
        <row r="79">
          <cell r="D79">
            <v>8220</v>
          </cell>
          <cell r="E79">
            <v>11605</v>
          </cell>
          <cell r="F79">
            <v>15772</v>
          </cell>
          <cell r="G79">
            <v>18872</v>
          </cell>
          <cell r="H79">
            <v>17851</v>
          </cell>
          <cell r="I79">
            <v>16599</v>
          </cell>
        </row>
        <row r="83">
          <cell r="D83">
            <v>324.3</v>
          </cell>
          <cell r="E83">
            <v>1191.4000000000001</v>
          </cell>
          <cell r="F83">
            <v>1472</v>
          </cell>
          <cell r="G83">
            <v>4711.5</v>
          </cell>
          <cell r="H83">
            <v>3826.9</v>
          </cell>
          <cell r="I83">
            <v>3647</v>
          </cell>
        </row>
        <row r="95">
          <cell r="D95">
            <v>9.5466571891166127E-2</v>
          </cell>
          <cell r="E95">
            <v>0.11145074065365625</v>
          </cell>
          <cell r="F95">
            <v>0.12864093847897087</v>
          </cell>
          <cell r="G95">
            <v>0.14350581052307534</v>
          </cell>
          <cell r="H95">
            <v>0.1542719106920894</v>
          </cell>
          <cell r="I95">
            <v>0.10921389095108472</v>
          </cell>
          <cell r="J95">
            <v>8.9755851092625002E-2</v>
          </cell>
          <cell r="K95">
            <v>0.14001163128816516</v>
          </cell>
          <cell r="L95">
            <v>7.0516096065406236E-2</v>
          </cell>
          <cell r="M95">
            <v>6.7059965648569933E-2</v>
          </cell>
          <cell r="N95">
            <v>8.5541450115020873E-2</v>
          </cell>
          <cell r="O95">
            <v>8.6534902657487603E-2</v>
          </cell>
          <cell r="P95">
            <v>5.0708785439271965E-2</v>
          </cell>
          <cell r="Q95">
            <v>4.9075245988649818E-2</v>
          </cell>
        </row>
        <row r="97">
          <cell r="D97">
            <v>91.003102378490169</v>
          </cell>
          <cell r="E97">
            <v>83.509142053445856</v>
          </cell>
          <cell r="F97">
            <v>75.993091537132983</v>
          </cell>
          <cell r="G97">
            <v>75.080443332141584</v>
          </cell>
          <cell r="H97">
            <v>66.889632107023417</v>
          </cell>
          <cell r="I97">
            <v>96.299093655589118</v>
          </cell>
          <cell r="J97">
            <v>90.470446320868518</v>
          </cell>
          <cell r="K97">
            <v>14.122533748701974</v>
          </cell>
          <cell r="L97">
            <v>52.536231884057969</v>
          </cell>
          <cell r="M97">
            <v>63.028953229398667</v>
          </cell>
          <cell r="N97">
            <v>59.760956175298809</v>
          </cell>
          <cell r="O97">
            <v>51.32591958939264</v>
          </cell>
          <cell r="P97">
            <v>51.768766177739437</v>
          </cell>
          <cell r="Q97">
            <v>49.916805324459233</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TABLE"/>
      <sheetName val="ET TABLE"/>
      <sheetName val="HMT"/>
      <sheetName val="QsYs"/>
    </sheetNames>
    <sheetDataSet>
      <sheetData sheetId="0" refreshError="1">
        <row r="17">
          <cell r="Q17">
            <v>1266</v>
          </cell>
        </row>
        <row r="23">
          <cell r="P23" t="str">
            <v>Number of PD forms NI only</v>
          </cell>
        </row>
        <row r="25">
          <cell r="P25" t="str">
            <v>Non-liab</v>
          </cell>
          <cell r="Q25" t="str">
            <v>Liab</v>
          </cell>
        </row>
        <row r="26">
          <cell r="P26">
            <v>1798</v>
          </cell>
          <cell r="Q26">
            <v>1221</v>
          </cell>
        </row>
        <row r="27">
          <cell r="P27">
            <v>1875</v>
          </cell>
          <cell r="Q27">
            <v>1352</v>
          </cell>
        </row>
        <row r="28">
          <cell r="P28">
            <v>1755</v>
          </cell>
          <cell r="Q28">
            <v>1296</v>
          </cell>
        </row>
        <row r="29">
          <cell r="P29">
            <v>1778</v>
          </cell>
          <cell r="Q29">
            <v>1175</v>
          </cell>
        </row>
        <row r="30">
          <cell r="P30">
            <v>2150</v>
          </cell>
          <cell r="Q30">
            <v>1155</v>
          </cell>
        </row>
        <row r="31">
          <cell r="P31">
            <v>2032</v>
          </cell>
          <cell r="Q31">
            <v>1366</v>
          </cell>
        </row>
        <row r="32">
          <cell r="P32">
            <v>2151</v>
          </cell>
          <cell r="Q32">
            <v>1364</v>
          </cell>
        </row>
        <row r="33">
          <cell r="P33">
            <v>1971</v>
          </cell>
          <cell r="Q33">
            <v>1265</v>
          </cell>
        </row>
        <row r="34">
          <cell r="P34">
            <v>1811</v>
          </cell>
          <cell r="Q34">
            <v>1039</v>
          </cell>
        </row>
        <row r="35">
          <cell r="P35">
            <v>1937</v>
          </cell>
          <cell r="Q35">
            <v>1221</v>
          </cell>
        </row>
        <row r="36">
          <cell r="P36">
            <v>1728</v>
          </cell>
          <cell r="Q36">
            <v>1087</v>
          </cell>
        </row>
        <row r="37">
          <cell r="P37">
            <v>1515</v>
          </cell>
          <cell r="Q37">
            <v>1035</v>
          </cell>
        </row>
        <row r="38">
          <cell r="P38" t="str">
            <v xml:space="preserve"> _________</v>
          </cell>
          <cell r="Q38" t="str">
            <v xml:space="preserve"> _______</v>
          </cell>
        </row>
        <row r="39">
          <cell r="P39">
            <v>18828</v>
          </cell>
          <cell r="Q39">
            <v>12003</v>
          </cell>
        </row>
        <row r="43">
          <cell r="P43" t="str">
            <v>Number of PD forms NI only</v>
          </cell>
        </row>
        <row r="45">
          <cell r="P45" t="str">
            <v>Non-liab</v>
          </cell>
          <cell r="Q45" t="str">
            <v>Liab</v>
          </cell>
        </row>
        <row r="46">
          <cell r="P46">
            <v>1867</v>
          </cell>
          <cell r="Q46">
            <v>1209</v>
          </cell>
        </row>
        <row r="47">
          <cell r="Q47">
            <v>1094</v>
          </cell>
        </row>
        <row r="48">
          <cell r="Q48">
            <v>1410</v>
          </cell>
        </row>
        <row r="49">
          <cell r="Q49">
            <v>1476</v>
          </cell>
        </row>
      </sheetData>
      <sheetData sheetId="1" refreshError="1"/>
      <sheetData sheetId="2" refreshError="1"/>
      <sheetData sheetId="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
      <sheetName val="Dnurse"/>
      <sheetName val="ComPsy"/>
      <sheetName val="£50m pro rata to PCT 2002_03 al"/>
      <sheetName val="Front"/>
      <sheetName val="2002PCTs"/>
      <sheetName val="Source figures"/>
      <sheetName val="Report"/>
      <sheetName val="Bubble Data"/>
      <sheetName val="Bubble Chart"/>
      <sheetName val="Cover Sheet"/>
      <sheetName val="Business with DH &amp; Group Bodies"/>
      <sheetName val="PCAccess"/>
      <sheetName val="List"/>
      <sheetName val="4. Cascade Coding"/>
      <sheetName val="NAO Cost of Capital Calc"/>
      <sheetName val="Input Table (TB)"/>
      <sheetName val="By CC"/>
      <sheetName val="2. Overall Dispo"/>
      <sheetName val="Budgeting Codes"/>
      <sheetName val="RGCCList"/>
      <sheetName val="CCG&amp;CSU CCList"/>
      <sheetName val="Reason For Adj"/>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 Readme"/>
      <sheetName val="1.1 SETUP"/>
      <sheetName val="1.2 EV &amp; WACC"/>
      <sheetName val="1.3 Historical"/>
      <sheetName val="1.4 Restated"/>
      <sheetName val="1.5 Adjusted"/>
      <sheetName val="1.6 TRS Data"/>
      <sheetName val="1.7 Multiples Data"/>
      <sheetName val="2.1 TRS Chart"/>
      <sheetName val="2.2 Multiples Chart"/>
      <sheetName val="2.3 SCM Chart"/>
      <sheetName val="2.4 Worm Chart"/>
      <sheetName val="2.5 Performance Chart"/>
      <sheetName val="2.6 ROIC Tree"/>
      <sheetName val="3.1 Analyst Forecast"/>
      <sheetName val="3.2 Valuation"/>
      <sheetName val="3.3 Growth-Spread"/>
      <sheetName val="3.4 ERA Data"/>
      <sheetName val="3.5 ERA Charts"/>
      <sheetName val="4.1 BU Allocation"/>
      <sheetName val="4.1b BU ROIC Tree"/>
      <sheetName val="BU 1"/>
      <sheetName val="BU 2"/>
      <sheetName val="BU 3"/>
      <sheetName val="BU 4"/>
      <sheetName val="BU 5"/>
      <sheetName val="BU 6"/>
      <sheetName val="BU 7"/>
      <sheetName val="BU 8"/>
      <sheetName val="Elimination"/>
      <sheetName val="Corporate"/>
      <sheetName val="4.2 Sum of Parts"/>
      <sheetName val="4.3 BU Summary"/>
      <sheetName val="4.4 BU Growth-Spread"/>
      <sheetName val="4.5 Multiples Valuation"/>
      <sheetName val="Basic data"/>
      <sheetName val="3.3 Isoquan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efreshError="1"/>
      <sheetData sheetId="3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1_growth rates"/>
      <sheetName val="Table 2_Total NHS"/>
      <sheetName val="Table 3_revenue"/>
      <sheetName val="Table 4_capital"/>
      <sheetName val="Table 5_GDP"/>
      <sheetName val="Raw Data"/>
      <sheetName val="GMonk270411"/>
      <sheetName val="GDP Workings"/>
      <sheetName val="England Total NHS"/>
      <sheetName val="SGEE_091012"/>
      <sheetName val="PW REC_071112"/>
      <sheetName val="GDP Deflators Autumn Statement "/>
      <sheetName val="GDP from JS 0512"/>
      <sheetName val="GDP from HMT 211212"/>
      <sheetName val="Table 2_PriorPeriodAdjustment"/>
      <sheetName val="#REF"/>
      <sheetName val="STP List"/>
      <sheetName val="Summary"/>
    </sheetNames>
    <sheetDataSet>
      <sheetData sheetId="0"/>
      <sheetData sheetId="1"/>
      <sheetData sheetId="2">
        <row r="53">
          <cell r="C53">
            <v>104.18173450159</v>
          </cell>
        </row>
      </sheetData>
      <sheetData sheetId="3"/>
      <sheetData sheetId="4"/>
      <sheetData sheetId="5"/>
      <sheetData sheetId="6">
        <row r="52">
          <cell r="O52">
            <v>2.1335702832163905E-2</v>
          </cell>
        </row>
      </sheetData>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Melanie.White@nsft.nhs.uk"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pageSetUpPr fitToPage="1"/>
  </sheetPr>
  <dimension ref="B1:B13"/>
  <sheetViews>
    <sheetView showGridLines="0" zoomScale="90" zoomScaleNormal="90" workbookViewId="0">
      <selection activeCell="B10" sqref="B10"/>
    </sheetView>
  </sheetViews>
  <sheetFormatPr defaultRowHeight="14.4" x14ac:dyDescent="0.3"/>
  <cols>
    <col min="1" max="1" width="4.77734375" customWidth="1"/>
    <col min="2" max="2" width="142.44140625" customWidth="1"/>
    <col min="3" max="3" width="4.21875" customWidth="1"/>
  </cols>
  <sheetData>
    <row r="1" spans="2:2" s="9" customFormat="1" ht="16.95" customHeight="1" x14ac:dyDescent="0.3">
      <c r="B1" s="10" t="s">
        <v>45</v>
      </c>
    </row>
    <row r="2" spans="2:2" ht="15" thickBot="1" x14ac:dyDescent="0.35"/>
    <row r="3" spans="2:2" x14ac:dyDescent="0.3">
      <c r="B3" s="12" t="s">
        <v>18</v>
      </c>
    </row>
    <row r="4" spans="2:2" ht="45.6" customHeight="1" thickBot="1" x14ac:dyDescent="0.35">
      <c r="B4" s="13" t="s">
        <v>52</v>
      </c>
    </row>
    <row r="5" spans="2:2" ht="15" thickBot="1" x14ac:dyDescent="0.35"/>
    <row r="6" spans="2:2" x14ac:dyDescent="0.3">
      <c r="B6" s="12" t="s">
        <v>21</v>
      </c>
    </row>
    <row r="7" spans="2:2" ht="207.6" customHeight="1" thickBot="1" x14ac:dyDescent="0.35">
      <c r="B7" s="45" t="s">
        <v>58</v>
      </c>
    </row>
    <row r="8" spans="2:2" ht="15" thickBot="1" x14ac:dyDescent="0.35"/>
    <row r="9" spans="2:2" x14ac:dyDescent="0.3">
      <c r="B9" s="12" t="s">
        <v>19</v>
      </c>
    </row>
    <row r="10" spans="2:2" ht="169.2" customHeight="1" thickBot="1" x14ac:dyDescent="0.35">
      <c r="B10" s="44" t="s">
        <v>59</v>
      </c>
    </row>
    <row r="11" spans="2:2" ht="15" thickBot="1" x14ac:dyDescent="0.35"/>
    <row r="12" spans="2:2" x14ac:dyDescent="0.3">
      <c r="B12" s="12" t="s">
        <v>20</v>
      </c>
    </row>
    <row r="13" spans="2:2" ht="230.55" customHeight="1" thickBot="1" x14ac:dyDescent="0.35">
      <c r="B13" s="44" t="s">
        <v>51</v>
      </c>
    </row>
  </sheetData>
  <pageMargins left="0.7" right="0.7" top="0.75" bottom="0.75" header="0.3" footer="0.3"/>
  <pageSetup paperSize="9" scale="54"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pageSetUpPr fitToPage="1"/>
  </sheetPr>
  <dimension ref="B1:C16"/>
  <sheetViews>
    <sheetView zoomScale="130" zoomScaleNormal="130" workbookViewId="0">
      <selection activeCell="C10" sqref="C10"/>
    </sheetView>
  </sheetViews>
  <sheetFormatPr defaultColWidth="8.77734375" defaultRowHeight="14.4" x14ac:dyDescent="0.3"/>
  <cols>
    <col min="1" max="1" width="3.5546875" style="1" customWidth="1"/>
    <col min="2" max="2" width="41.21875" style="1" customWidth="1"/>
    <col min="3" max="3" width="82.44140625" style="1" customWidth="1"/>
    <col min="4" max="16384" width="8.77734375" style="1"/>
  </cols>
  <sheetData>
    <row r="1" spans="2:3" s="9" customFormat="1" ht="16.95" customHeight="1" thickBot="1" x14ac:dyDescent="0.35">
      <c r="B1" s="10" t="s">
        <v>45</v>
      </c>
    </row>
    <row r="2" spans="2:3" ht="31.2" customHeight="1" thickBot="1" x14ac:dyDescent="0.35">
      <c r="B2" s="2" t="s">
        <v>13</v>
      </c>
      <c r="C2" s="5" t="s">
        <v>85</v>
      </c>
    </row>
    <row r="3" spans="2:3" ht="15" thickBot="1" x14ac:dyDescent="0.35">
      <c r="B3" s="2" t="s">
        <v>14</v>
      </c>
      <c r="C3" s="6" t="s">
        <v>86</v>
      </c>
    </row>
    <row r="4" spans="2:3" ht="15" thickBot="1" x14ac:dyDescent="0.35">
      <c r="B4" s="4" t="s">
        <v>15</v>
      </c>
      <c r="C4" s="5" t="s">
        <v>87</v>
      </c>
    </row>
    <row r="5" spans="2:3" ht="15" thickBot="1" x14ac:dyDescent="0.35">
      <c r="B5" s="2" t="s">
        <v>12</v>
      </c>
      <c r="C5" s="5" t="s">
        <v>88</v>
      </c>
    </row>
    <row r="6" spans="2:3" ht="54.75" customHeight="1" thickBot="1" x14ac:dyDescent="0.35">
      <c r="B6" s="4" t="s">
        <v>16</v>
      </c>
      <c r="C6" s="55" t="s">
        <v>89</v>
      </c>
    </row>
    <row r="7" spans="2:3" ht="15" thickBot="1" x14ac:dyDescent="0.35">
      <c r="B7" s="3" t="s">
        <v>23</v>
      </c>
      <c r="C7" s="5" t="s">
        <v>90</v>
      </c>
    </row>
    <row r="8" spans="2:3" ht="53.4" thickBot="1" x14ac:dyDescent="0.35">
      <c r="B8" s="2" t="s">
        <v>44</v>
      </c>
      <c r="C8" s="5" t="s">
        <v>106</v>
      </c>
    </row>
    <row r="9" spans="2:3" ht="40.200000000000003" thickBot="1" x14ac:dyDescent="0.35">
      <c r="B9" s="2" t="s">
        <v>46</v>
      </c>
      <c r="C9" s="5" t="s">
        <v>107</v>
      </c>
    </row>
    <row r="10" spans="2:3" ht="48.6" customHeight="1" thickBot="1" x14ac:dyDescent="0.35">
      <c r="B10" s="4" t="s">
        <v>17</v>
      </c>
      <c r="C10" s="5" t="s">
        <v>91</v>
      </c>
    </row>
    <row r="11" spans="2:3" ht="43.2" customHeight="1" thickBot="1" x14ac:dyDescent="0.35">
      <c r="B11" s="4" t="s">
        <v>24</v>
      </c>
      <c r="C11" s="5" t="s">
        <v>92</v>
      </c>
    </row>
    <row r="12" spans="2:3" ht="84.6" customHeight="1" thickBot="1" x14ac:dyDescent="0.35">
      <c r="B12" s="4" t="s">
        <v>25</v>
      </c>
      <c r="C12" s="5" t="s">
        <v>93</v>
      </c>
    </row>
    <row r="13" spans="2:3" ht="84.6" customHeight="1" thickBot="1" x14ac:dyDescent="0.35">
      <c r="B13" s="4" t="s">
        <v>30</v>
      </c>
      <c r="C13" s="5" t="s">
        <v>94</v>
      </c>
    </row>
    <row r="14" spans="2:3" ht="151.19999999999999" customHeight="1" thickBot="1" x14ac:dyDescent="0.35">
      <c r="B14" s="4" t="s">
        <v>27</v>
      </c>
      <c r="C14" s="56" t="s">
        <v>93</v>
      </c>
    </row>
    <row r="15" spans="2:3" ht="117" customHeight="1" thickBot="1" x14ac:dyDescent="0.35">
      <c r="B15" s="4" t="s">
        <v>47</v>
      </c>
      <c r="C15" s="57" t="s">
        <v>93</v>
      </c>
    </row>
    <row r="16" spans="2:3" ht="141.6" customHeight="1" thickBot="1" x14ac:dyDescent="0.35">
      <c r="B16" s="3" t="s">
        <v>26</v>
      </c>
      <c r="C16" s="58" t="s">
        <v>93</v>
      </c>
    </row>
  </sheetData>
  <hyperlinks>
    <hyperlink ref="C3" r:id="rId1" xr:uid="{B7617D37-7769-406A-A57C-0355A6FC70FA}"/>
  </hyperlinks>
  <pageMargins left="0.7" right="0.7" top="0.75" bottom="0.75" header="0.3" footer="0.3"/>
  <pageSetup paperSize="9" scale="68" orientation="portrait" horizontalDpi="90" verticalDpi="90"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pageSetUpPr fitToPage="1"/>
  </sheetPr>
  <dimension ref="A1:G41"/>
  <sheetViews>
    <sheetView tabSelected="1" zoomScale="80" zoomScaleNormal="80" workbookViewId="0">
      <selection activeCell="B12" sqref="B12:C12"/>
    </sheetView>
  </sheetViews>
  <sheetFormatPr defaultColWidth="8.77734375" defaultRowHeight="14.4" x14ac:dyDescent="0.3"/>
  <cols>
    <col min="1" max="1" width="5.77734375" style="7" customWidth="1"/>
    <col min="2" max="2" width="80.77734375" style="7" customWidth="1"/>
    <col min="3" max="3" width="124.21875" style="7" customWidth="1"/>
    <col min="4" max="16384" width="8.77734375" style="7"/>
  </cols>
  <sheetData>
    <row r="1" spans="1:7" s="9" customFormat="1" ht="16.95" customHeight="1" x14ac:dyDescent="0.3">
      <c r="B1" s="10" t="s">
        <v>45</v>
      </c>
    </row>
    <row r="2" spans="1:7" ht="13.2" customHeight="1" x14ac:dyDescent="0.3">
      <c r="B2" s="11"/>
    </row>
    <row r="3" spans="1:7" ht="210" customHeight="1" thickBot="1" x14ac:dyDescent="0.35">
      <c r="B3" s="68" t="s">
        <v>55</v>
      </c>
      <c r="C3" s="69"/>
    </row>
    <row r="4" spans="1:7" ht="402.75" customHeight="1" thickBot="1" x14ac:dyDescent="0.35">
      <c r="B4" s="63" t="s">
        <v>104</v>
      </c>
      <c r="C4" s="64"/>
    </row>
    <row r="5" spans="1:7" ht="409.6" customHeight="1" thickBot="1" x14ac:dyDescent="0.35">
      <c r="B5" s="63" t="s">
        <v>105</v>
      </c>
      <c r="C5" s="64"/>
    </row>
    <row r="6" spans="1:7" ht="206.25" customHeight="1" thickBot="1" x14ac:dyDescent="0.35">
      <c r="B6" s="63" t="s">
        <v>95</v>
      </c>
      <c r="C6" s="64"/>
    </row>
    <row r="7" spans="1:7" ht="13.95" customHeight="1" x14ac:dyDescent="0.3">
      <c r="A7" s="8"/>
      <c r="B7" s="8"/>
      <c r="C7" s="8"/>
    </row>
    <row r="8" spans="1:7" ht="22.95" customHeight="1" thickBot="1" x14ac:dyDescent="0.35">
      <c r="B8" s="70" t="s">
        <v>29</v>
      </c>
      <c r="C8" s="71"/>
    </row>
    <row r="9" spans="1:7" ht="42" customHeight="1" thickBot="1" x14ac:dyDescent="0.35">
      <c r="B9" s="14" t="s">
        <v>48</v>
      </c>
      <c r="C9" s="46">
        <v>0</v>
      </c>
    </row>
    <row r="10" spans="1:7" ht="42" customHeight="1" thickBot="1" x14ac:dyDescent="0.35">
      <c r="B10" s="14" t="s">
        <v>49</v>
      </c>
      <c r="C10" s="46" t="s">
        <v>60</v>
      </c>
    </row>
    <row r="11" spans="1:7" ht="52.2" customHeight="1" thickBot="1" x14ac:dyDescent="0.35">
      <c r="B11" s="61" t="s">
        <v>50</v>
      </c>
      <c r="C11" s="62"/>
    </row>
    <row r="12" spans="1:7" ht="354" customHeight="1" thickBot="1" x14ac:dyDescent="0.35">
      <c r="B12" s="63" t="s">
        <v>96</v>
      </c>
      <c r="C12" s="64"/>
    </row>
    <row r="13" spans="1:7" ht="13.95" customHeight="1" thickBot="1" x14ac:dyDescent="0.35">
      <c r="A13" s="8"/>
      <c r="B13" s="8"/>
      <c r="C13" s="8"/>
    </row>
    <row r="14" spans="1:7" ht="87.6" customHeight="1" thickBot="1" x14ac:dyDescent="0.35">
      <c r="B14" s="65" t="s">
        <v>56</v>
      </c>
      <c r="C14" s="66"/>
    </row>
    <row r="15" spans="1:7" ht="409.5" customHeight="1" thickBot="1" x14ac:dyDescent="0.35">
      <c r="B15" s="63" t="s">
        <v>98</v>
      </c>
      <c r="C15" s="64"/>
      <c r="G15" s="47"/>
    </row>
    <row r="16" spans="1:7" ht="111.75" customHeight="1" thickBot="1" x14ac:dyDescent="0.35">
      <c r="B16" s="63" t="s">
        <v>97</v>
      </c>
      <c r="C16" s="64"/>
      <c r="G16" s="47"/>
    </row>
    <row r="17" spans="2:3" ht="15" thickBot="1" x14ac:dyDescent="0.35"/>
    <row r="18" spans="2:3" ht="86.55" customHeight="1" thickBot="1" x14ac:dyDescent="0.35">
      <c r="B18" s="65" t="s">
        <v>53</v>
      </c>
      <c r="C18" s="66"/>
    </row>
    <row r="19" spans="2:3" ht="339" customHeight="1" thickBot="1" x14ac:dyDescent="0.35">
      <c r="B19" s="63" t="s">
        <v>99</v>
      </c>
      <c r="C19" s="64"/>
    </row>
    <row r="20" spans="2:3" ht="15" thickBot="1" x14ac:dyDescent="0.35"/>
    <row r="21" spans="2:3" ht="55.95" customHeight="1" thickBot="1" x14ac:dyDescent="0.35">
      <c r="B21" s="65" t="s">
        <v>28</v>
      </c>
      <c r="C21" s="66"/>
    </row>
    <row r="22" spans="2:3" ht="248.25" customHeight="1" thickBot="1" x14ac:dyDescent="0.35">
      <c r="B22" s="63" t="s">
        <v>103</v>
      </c>
      <c r="C22" s="64"/>
    </row>
    <row r="23" spans="2:3" ht="20.55" customHeight="1" thickBot="1" x14ac:dyDescent="0.35"/>
    <row r="24" spans="2:3" ht="97.95" customHeight="1" thickBot="1" x14ac:dyDescent="0.35">
      <c r="B24" s="65" t="s">
        <v>57</v>
      </c>
      <c r="C24" s="67"/>
    </row>
    <row r="25" spans="2:3" ht="409.5" customHeight="1" thickBot="1" x14ac:dyDescent="0.35">
      <c r="B25" s="59" t="s">
        <v>102</v>
      </c>
      <c r="C25" s="60"/>
    </row>
    <row r="26" spans="2:3" ht="331.5" customHeight="1" thickBot="1" x14ac:dyDescent="0.35">
      <c r="B26" s="59" t="s">
        <v>100</v>
      </c>
      <c r="C26" s="60"/>
    </row>
    <row r="27" spans="2:3" ht="169.5" customHeight="1" thickBot="1" x14ac:dyDescent="0.35">
      <c r="B27" s="59" t="s">
        <v>101</v>
      </c>
      <c r="C27" s="60"/>
    </row>
    <row r="41" spans="2:2" x14ac:dyDescent="0.3">
      <c r="B41" s="7" t="s">
        <v>22</v>
      </c>
    </row>
  </sheetData>
  <mergeCells count="18">
    <mergeCell ref="B3:C3"/>
    <mergeCell ref="B4:C4"/>
    <mergeCell ref="B12:C12"/>
    <mergeCell ref="B8:C8"/>
    <mergeCell ref="B14:C14"/>
    <mergeCell ref="B5:C5"/>
    <mergeCell ref="B6:C6"/>
    <mergeCell ref="B27:C27"/>
    <mergeCell ref="B26:C26"/>
    <mergeCell ref="B25:C25"/>
    <mergeCell ref="B11:C11"/>
    <mergeCell ref="B15:C15"/>
    <mergeCell ref="B18:C18"/>
    <mergeCell ref="B19:C19"/>
    <mergeCell ref="B21:C21"/>
    <mergeCell ref="B22:C22"/>
    <mergeCell ref="B24:C24"/>
    <mergeCell ref="B16:C16"/>
  </mergeCells>
  <pageMargins left="0.7" right="0.7" top="0.75" bottom="0.75" header="0.3" footer="0.3"/>
  <pageSetup paperSize="9" scale="49" fitToHeight="0" orientation="portrait" horizontalDpi="90" verticalDpi="9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E36A4-862E-4A36-8B8C-ACA7D0460F08}">
  <sheetPr>
    <tabColor theme="9" tint="-0.249977111117893"/>
    <pageSetUpPr fitToPage="1"/>
  </sheetPr>
  <dimension ref="A1:AI65"/>
  <sheetViews>
    <sheetView showGridLines="0" zoomScale="70" zoomScaleNormal="70" workbookViewId="0">
      <selection activeCell="O32" sqref="O32"/>
    </sheetView>
  </sheetViews>
  <sheetFormatPr defaultColWidth="9.77734375" defaultRowHeight="14.4" x14ac:dyDescent="0.3"/>
  <cols>
    <col min="1" max="1" width="5" style="17" customWidth="1"/>
    <col min="2" max="2" width="42.44140625" style="17" customWidth="1"/>
    <col min="3" max="3" width="14" style="17" customWidth="1"/>
    <col min="4" max="4" width="16.77734375" style="17" customWidth="1"/>
    <col min="5" max="11" width="18.21875" style="17" customWidth="1"/>
    <col min="12" max="12" width="20.44140625" style="17" customWidth="1"/>
    <col min="13" max="17" width="9.77734375" style="17"/>
    <col min="18" max="18" width="41.21875" style="17" customWidth="1"/>
    <col min="19" max="16384" width="9.77734375" style="17"/>
  </cols>
  <sheetData>
    <row r="1" spans="1:35" s="9" customFormat="1" ht="16.95" customHeight="1" x14ac:dyDescent="0.3">
      <c r="B1" s="10" t="s">
        <v>45</v>
      </c>
    </row>
    <row r="2" spans="1:35" s="16" customFormat="1" ht="12.75" customHeight="1" x14ac:dyDescent="0.25">
      <c r="A2" s="15"/>
      <c r="B2" s="15"/>
      <c r="C2" s="15"/>
      <c r="D2" s="15"/>
      <c r="E2" s="15"/>
      <c r="F2" s="15"/>
      <c r="G2" s="15"/>
      <c r="H2" s="15"/>
      <c r="I2" s="15"/>
      <c r="J2" s="15"/>
      <c r="K2" s="15"/>
    </row>
    <row r="3" spans="1:35" ht="24" customHeight="1" x14ac:dyDescent="0.3">
      <c r="B3" s="89" t="s">
        <v>39</v>
      </c>
      <c r="C3" s="90"/>
      <c r="D3" s="90"/>
      <c r="E3" s="90"/>
      <c r="F3" s="90"/>
      <c r="G3" s="90"/>
      <c r="H3" s="90"/>
      <c r="I3" s="90"/>
      <c r="J3" s="15"/>
      <c r="K3" s="15"/>
      <c r="L3" s="16"/>
      <c r="M3" s="16"/>
      <c r="N3" s="16"/>
      <c r="O3" s="16"/>
      <c r="P3" s="16"/>
      <c r="Q3" s="16"/>
      <c r="S3" s="15"/>
      <c r="T3" s="15"/>
      <c r="U3" s="15"/>
      <c r="V3" s="15"/>
      <c r="W3" s="15"/>
      <c r="X3" s="15"/>
      <c r="Y3" s="15"/>
      <c r="Z3" s="15"/>
      <c r="AA3" s="15"/>
      <c r="AB3" s="15"/>
      <c r="AC3" s="15"/>
      <c r="AD3" s="15"/>
      <c r="AE3" s="15"/>
      <c r="AF3" s="15"/>
      <c r="AG3" s="15"/>
      <c r="AH3" s="15"/>
      <c r="AI3" s="15"/>
    </row>
    <row r="4" spans="1:35" s="18" customFormat="1" ht="297" customHeight="1" x14ac:dyDescent="0.3">
      <c r="B4" s="102" t="s">
        <v>54</v>
      </c>
      <c r="C4" s="102"/>
      <c r="D4" s="102"/>
      <c r="E4" s="102"/>
      <c r="F4" s="102"/>
      <c r="G4" s="102"/>
      <c r="H4" s="102"/>
      <c r="I4" s="102"/>
      <c r="J4" s="15"/>
      <c r="K4" s="15"/>
      <c r="L4" s="16"/>
      <c r="M4" s="16"/>
      <c r="N4" s="16"/>
      <c r="O4" s="16"/>
      <c r="P4" s="16"/>
      <c r="Q4" s="16"/>
      <c r="R4" s="15"/>
      <c r="S4" s="15"/>
      <c r="T4" s="15"/>
      <c r="U4" s="15"/>
      <c r="V4" s="15"/>
      <c r="W4" s="15"/>
      <c r="X4" s="15"/>
      <c r="Y4" s="15"/>
      <c r="Z4" s="15"/>
      <c r="AA4" s="15"/>
      <c r="AB4" s="15"/>
      <c r="AC4" s="15"/>
      <c r="AD4" s="15"/>
      <c r="AE4" s="15"/>
      <c r="AF4" s="15"/>
      <c r="AG4" s="15"/>
      <c r="AH4" s="15"/>
      <c r="AI4" s="15"/>
    </row>
    <row r="5" spans="1:35" s="18" customFormat="1" ht="19.5" customHeight="1" x14ac:dyDescent="0.3">
      <c r="M5" s="16"/>
      <c r="N5" s="16"/>
      <c r="O5" s="16"/>
      <c r="P5" s="16"/>
      <c r="Q5" s="16"/>
      <c r="R5" s="15"/>
      <c r="S5" s="15"/>
      <c r="T5" s="15"/>
      <c r="U5" s="15"/>
      <c r="V5" s="15"/>
      <c r="W5" s="15"/>
      <c r="X5" s="15"/>
      <c r="Y5" s="15"/>
      <c r="Z5" s="15"/>
      <c r="AA5" s="15"/>
      <c r="AB5" s="15"/>
      <c r="AC5" s="15"/>
      <c r="AD5" s="15"/>
      <c r="AE5" s="15"/>
      <c r="AF5" s="15"/>
      <c r="AG5" s="15"/>
      <c r="AH5" s="15"/>
      <c r="AI5" s="15"/>
    </row>
    <row r="6" spans="1:35" s="18" customFormat="1" ht="34.5" customHeight="1" x14ac:dyDescent="0.3">
      <c r="B6" s="19"/>
      <c r="C6" s="19"/>
      <c r="D6" s="19"/>
      <c r="E6" s="41" t="s">
        <v>2</v>
      </c>
      <c r="F6" s="41" t="s">
        <v>3</v>
      </c>
      <c r="G6" s="40" t="s">
        <v>31</v>
      </c>
      <c r="J6" s="16"/>
      <c r="K6" s="16"/>
      <c r="M6" s="16"/>
      <c r="N6" s="16"/>
      <c r="O6" s="16"/>
      <c r="P6" s="16"/>
      <c r="Q6" s="16"/>
      <c r="R6" s="15"/>
      <c r="S6" s="15"/>
      <c r="T6" s="15"/>
      <c r="U6" s="15"/>
      <c r="V6" s="15"/>
      <c r="W6" s="15"/>
      <c r="X6" s="15"/>
      <c r="Y6" s="15"/>
      <c r="Z6" s="15"/>
      <c r="AA6" s="15"/>
      <c r="AB6" s="15"/>
      <c r="AC6" s="15"/>
      <c r="AD6" s="15"/>
      <c r="AE6" s="15"/>
      <c r="AF6" s="15"/>
      <c r="AG6" s="15"/>
      <c r="AH6" s="15"/>
      <c r="AI6" s="15"/>
    </row>
    <row r="7" spans="1:35" s="18" customFormat="1" ht="34.5" customHeight="1" x14ac:dyDescent="0.3">
      <c r="B7" s="91" t="s">
        <v>32</v>
      </c>
      <c r="C7" s="92"/>
      <c r="D7" s="93"/>
      <c r="E7" s="20">
        <v>73029</v>
      </c>
      <c r="F7" s="20">
        <v>153194</v>
      </c>
      <c r="G7" s="20">
        <f>SUM(E7:F7)</f>
        <v>226223</v>
      </c>
      <c r="J7" s="16"/>
      <c r="K7" s="16"/>
      <c r="M7" s="16"/>
      <c r="N7" s="16"/>
      <c r="O7" s="16"/>
      <c r="P7" s="16"/>
      <c r="Q7" s="16"/>
      <c r="R7" s="15"/>
      <c r="S7" s="15"/>
      <c r="T7" s="15"/>
      <c r="U7" s="15"/>
      <c r="V7" s="15"/>
      <c r="W7" s="15"/>
      <c r="X7" s="15"/>
      <c r="Y7" s="15"/>
      <c r="Z7" s="15"/>
      <c r="AA7" s="15"/>
      <c r="AB7" s="15"/>
      <c r="AC7" s="15"/>
      <c r="AD7" s="15"/>
      <c r="AE7" s="15"/>
      <c r="AF7" s="15"/>
      <c r="AG7" s="15"/>
      <c r="AH7" s="15"/>
      <c r="AI7" s="15"/>
    </row>
    <row r="8" spans="1:35" s="18" customFormat="1" ht="34.5" customHeight="1" x14ac:dyDescent="0.3">
      <c r="B8" s="19"/>
      <c r="C8" s="19"/>
      <c r="D8" s="19"/>
      <c r="E8" s="40" t="s">
        <v>0</v>
      </c>
      <c r="F8" s="41" t="s">
        <v>1</v>
      </c>
      <c r="G8" s="41" t="s">
        <v>2</v>
      </c>
      <c r="H8" s="41" t="s">
        <v>3</v>
      </c>
      <c r="I8" s="40" t="s">
        <v>41</v>
      </c>
      <c r="J8" s="16"/>
      <c r="K8" s="16"/>
      <c r="M8" s="16"/>
      <c r="N8" s="16"/>
      <c r="O8" s="16"/>
      <c r="P8" s="16"/>
      <c r="Q8" s="16"/>
      <c r="R8" s="15"/>
      <c r="S8" s="15"/>
      <c r="T8" s="15"/>
      <c r="U8" s="15"/>
      <c r="V8" s="15"/>
      <c r="W8" s="15"/>
      <c r="X8" s="15"/>
      <c r="Y8" s="15"/>
      <c r="Z8" s="15"/>
      <c r="AA8" s="15"/>
      <c r="AB8" s="15"/>
      <c r="AC8" s="15"/>
      <c r="AD8" s="15"/>
      <c r="AE8" s="15"/>
      <c r="AF8" s="15"/>
      <c r="AG8" s="15"/>
      <c r="AH8" s="15"/>
      <c r="AI8" s="15"/>
    </row>
    <row r="9" spans="1:35" s="18" customFormat="1" ht="34.5" customHeight="1" x14ac:dyDescent="0.3">
      <c r="B9" s="91" t="s">
        <v>40</v>
      </c>
      <c r="C9" s="92"/>
      <c r="D9" s="93"/>
      <c r="E9" s="20">
        <v>138398</v>
      </c>
      <c r="F9" s="20">
        <v>157116</v>
      </c>
      <c r="G9" s="20">
        <v>137135</v>
      </c>
      <c r="H9" s="20">
        <v>137135</v>
      </c>
      <c r="I9" s="20">
        <f>SUM(E9:H9)</f>
        <v>569784</v>
      </c>
      <c r="J9" s="16"/>
      <c r="K9" s="16"/>
      <c r="M9" s="16"/>
      <c r="N9" s="16"/>
      <c r="O9" s="16"/>
      <c r="P9" s="16"/>
      <c r="Q9" s="16"/>
      <c r="R9" s="15"/>
      <c r="S9" s="15"/>
      <c r="T9" s="15"/>
      <c r="U9" s="15"/>
      <c r="V9" s="15"/>
      <c r="W9" s="15"/>
      <c r="X9" s="15"/>
      <c r="Y9" s="15"/>
      <c r="Z9" s="15"/>
      <c r="AA9" s="15"/>
      <c r="AB9" s="15"/>
      <c r="AC9" s="15"/>
      <c r="AD9" s="15"/>
      <c r="AE9" s="15"/>
      <c r="AF9" s="15"/>
      <c r="AG9" s="15"/>
      <c r="AH9" s="15"/>
      <c r="AI9" s="15"/>
    </row>
    <row r="10" spans="1:35" s="18" customFormat="1" ht="18" customHeight="1" x14ac:dyDescent="0.3">
      <c r="B10" s="16"/>
      <c r="C10" s="16"/>
      <c r="D10" s="16"/>
      <c r="E10" s="16"/>
      <c r="F10" s="16"/>
      <c r="G10" s="16"/>
      <c r="H10" s="16"/>
      <c r="I10" s="16"/>
      <c r="J10" s="16"/>
      <c r="K10" s="16"/>
      <c r="L10" s="16"/>
      <c r="M10" s="16"/>
      <c r="N10" s="16"/>
      <c r="O10" s="16"/>
      <c r="P10" s="16"/>
      <c r="Q10" s="16"/>
      <c r="R10" s="15"/>
      <c r="S10" s="15"/>
      <c r="T10" s="15"/>
      <c r="U10" s="15"/>
      <c r="V10" s="15"/>
      <c r="W10" s="15"/>
      <c r="X10" s="15"/>
      <c r="Y10" s="15"/>
      <c r="Z10" s="15"/>
      <c r="AA10" s="15"/>
      <c r="AB10" s="15"/>
      <c r="AC10" s="15"/>
      <c r="AD10" s="15"/>
      <c r="AE10" s="15"/>
      <c r="AF10" s="15"/>
      <c r="AG10" s="15"/>
      <c r="AH10" s="15"/>
      <c r="AI10" s="15"/>
    </row>
    <row r="11" spans="1:35" s="18" customFormat="1" ht="34.5" customHeight="1" x14ac:dyDescent="0.3">
      <c r="B11" s="16"/>
      <c r="C11" s="16"/>
      <c r="D11" s="16"/>
      <c r="E11" s="40" t="s">
        <v>33</v>
      </c>
      <c r="F11" s="40" t="s">
        <v>34</v>
      </c>
      <c r="G11" s="16"/>
      <c r="H11" s="16"/>
      <c r="I11" s="16"/>
      <c r="J11" s="16"/>
      <c r="K11" s="16"/>
      <c r="L11" s="16"/>
      <c r="M11" s="16"/>
      <c r="N11" s="16"/>
      <c r="O11" s="16"/>
      <c r="P11" s="16"/>
      <c r="Q11" s="16"/>
      <c r="R11" s="15"/>
      <c r="S11" s="15"/>
      <c r="T11" s="15"/>
      <c r="U11" s="15"/>
      <c r="V11" s="15"/>
      <c r="W11" s="15"/>
      <c r="X11" s="15"/>
      <c r="Y11" s="15"/>
      <c r="Z11" s="15"/>
      <c r="AA11" s="15"/>
      <c r="AB11" s="15"/>
      <c r="AC11" s="15"/>
      <c r="AD11" s="15"/>
      <c r="AE11" s="15"/>
      <c r="AF11" s="15"/>
      <c r="AG11" s="15"/>
      <c r="AH11" s="15"/>
      <c r="AI11" s="15"/>
    </row>
    <row r="12" spans="1:35" s="18" customFormat="1" ht="34.5" customHeight="1" x14ac:dyDescent="0.3">
      <c r="B12" s="94" t="s">
        <v>42</v>
      </c>
      <c r="C12" s="95"/>
      <c r="D12" s="96"/>
      <c r="E12" s="21">
        <v>548542</v>
      </c>
      <c r="F12" s="21">
        <v>548542</v>
      </c>
      <c r="G12" s="16"/>
      <c r="H12" s="16"/>
      <c r="I12" s="16"/>
      <c r="J12" s="16"/>
      <c r="K12" s="16"/>
      <c r="L12" s="16"/>
      <c r="M12" s="16"/>
      <c r="N12" s="16"/>
      <c r="O12" s="16"/>
      <c r="P12" s="16"/>
      <c r="Q12" s="16"/>
      <c r="R12" s="15"/>
      <c r="S12" s="15"/>
      <c r="T12" s="15"/>
      <c r="U12" s="15"/>
      <c r="V12" s="15"/>
      <c r="W12" s="15"/>
      <c r="X12" s="15"/>
      <c r="Y12" s="15"/>
      <c r="Z12" s="15"/>
      <c r="AA12" s="15"/>
      <c r="AB12" s="15"/>
      <c r="AC12" s="15"/>
      <c r="AD12" s="15"/>
      <c r="AE12" s="15"/>
      <c r="AF12" s="15"/>
      <c r="AG12" s="15"/>
      <c r="AH12" s="15"/>
      <c r="AI12" s="15"/>
    </row>
    <row r="13" spans="1:35" s="15" customFormat="1" ht="16.5" customHeight="1" x14ac:dyDescent="0.3">
      <c r="B13" s="17"/>
      <c r="C13" s="17"/>
      <c r="D13" s="17"/>
      <c r="E13" s="17"/>
      <c r="F13" s="17"/>
      <c r="M13" s="16"/>
      <c r="N13" s="16"/>
      <c r="O13" s="16"/>
      <c r="P13" s="16"/>
      <c r="Q13" s="16"/>
    </row>
    <row r="14" spans="1:35" s="15" customFormat="1" ht="27.75" customHeight="1" x14ac:dyDescent="0.25">
      <c r="B14" s="97" t="s">
        <v>43</v>
      </c>
      <c r="C14" s="98"/>
      <c r="D14" s="98"/>
      <c r="E14" s="98"/>
      <c r="F14" s="98"/>
      <c r="G14" s="98"/>
      <c r="H14" s="98"/>
      <c r="I14" s="98"/>
      <c r="J14" s="98"/>
      <c r="K14" s="98"/>
      <c r="L14" s="98"/>
      <c r="M14" s="16"/>
      <c r="N14" s="16"/>
      <c r="O14" s="16"/>
      <c r="P14" s="16"/>
      <c r="Q14" s="16"/>
    </row>
    <row r="15" spans="1:35" s="15" customFormat="1" ht="27.75" customHeight="1" x14ac:dyDescent="0.25">
      <c r="B15" s="42"/>
      <c r="C15" s="43"/>
      <c r="D15" s="43"/>
      <c r="E15" s="99" t="s">
        <v>35</v>
      </c>
      <c r="F15" s="100"/>
      <c r="G15" s="101"/>
      <c r="H15" s="99" t="s">
        <v>36</v>
      </c>
      <c r="I15" s="100"/>
      <c r="J15" s="100"/>
      <c r="K15" s="101"/>
      <c r="L15" s="84" t="s">
        <v>6</v>
      </c>
      <c r="M15" s="16"/>
      <c r="N15" s="16"/>
      <c r="O15" s="16"/>
      <c r="P15" s="16"/>
      <c r="Q15" s="16"/>
    </row>
    <row r="16" spans="1:35" s="15" customFormat="1" ht="30.75" customHeight="1" x14ac:dyDescent="0.25">
      <c r="B16" s="22" t="s">
        <v>4</v>
      </c>
      <c r="C16" s="22" t="s">
        <v>37</v>
      </c>
      <c r="D16" s="22" t="s">
        <v>5</v>
      </c>
      <c r="E16" s="41" t="s">
        <v>1</v>
      </c>
      <c r="F16" s="41" t="s">
        <v>2</v>
      </c>
      <c r="G16" s="41" t="s">
        <v>3</v>
      </c>
      <c r="H16" s="41" t="s">
        <v>0</v>
      </c>
      <c r="I16" s="41" t="s">
        <v>1</v>
      </c>
      <c r="J16" s="41" t="s">
        <v>2</v>
      </c>
      <c r="K16" s="41" t="s">
        <v>3</v>
      </c>
      <c r="L16" s="85"/>
      <c r="M16" s="16"/>
      <c r="N16" s="16"/>
      <c r="O16" s="16"/>
      <c r="P16" s="16"/>
      <c r="Q16" s="16"/>
    </row>
    <row r="17" spans="2:18" s="15" customFormat="1" ht="28.5" customHeight="1" x14ac:dyDescent="0.25">
      <c r="B17" s="23"/>
      <c r="C17" s="24" t="s">
        <v>7</v>
      </c>
      <c r="D17" s="24" t="s">
        <v>8</v>
      </c>
      <c r="E17" s="25"/>
      <c r="F17" s="26"/>
      <c r="G17" s="27"/>
      <c r="H17" s="28"/>
      <c r="I17" s="28"/>
      <c r="J17" s="28"/>
      <c r="K17" s="28"/>
      <c r="L17" s="29">
        <f>SUM(E17:H17)</f>
        <v>0</v>
      </c>
      <c r="M17" s="16"/>
      <c r="N17" s="16"/>
      <c r="O17" s="16"/>
      <c r="P17" s="16"/>
      <c r="Q17" s="16"/>
    </row>
    <row r="18" spans="2:18" s="15" customFormat="1" ht="28.5" customHeight="1" x14ac:dyDescent="0.25">
      <c r="B18" s="30" t="s">
        <v>61</v>
      </c>
      <c r="C18" s="48" t="s">
        <v>70</v>
      </c>
      <c r="D18" s="31">
        <v>1</v>
      </c>
      <c r="E18" s="25"/>
      <c r="F18" s="26">
        <v>18317</v>
      </c>
      <c r="G18" s="26">
        <v>18317</v>
      </c>
      <c r="H18" s="26">
        <v>18317</v>
      </c>
      <c r="I18" s="26">
        <v>18317</v>
      </c>
      <c r="J18" s="26"/>
      <c r="K18" s="26"/>
      <c r="L18" s="29">
        <f>SUM(E18:K18)</f>
        <v>73268</v>
      </c>
      <c r="M18" s="16"/>
      <c r="N18" s="16"/>
      <c r="O18" s="16"/>
      <c r="P18" s="16"/>
      <c r="Q18" s="16"/>
    </row>
    <row r="19" spans="2:18" s="15" customFormat="1" ht="28.5" customHeight="1" x14ac:dyDescent="0.25">
      <c r="B19" s="30" t="s">
        <v>62</v>
      </c>
      <c r="C19" s="48" t="s">
        <v>70</v>
      </c>
      <c r="D19" s="31">
        <v>0.2</v>
      </c>
      <c r="E19" s="25"/>
      <c r="F19" s="26">
        <v>3663</v>
      </c>
      <c r="G19" s="27">
        <v>3663</v>
      </c>
      <c r="H19" s="27">
        <v>3663</v>
      </c>
      <c r="I19" s="27">
        <v>3663</v>
      </c>
      <c r="J19" s="27">
        <v>3663</v>
      </c>
      <c r="K19" s="27">
        <v>3663</v>
      </c>
      <c r="L19" s="29">
        <f t="shared" ref="L19:L26" si="0">SUM(E19:K19)</f>
        <v>21978</v>
      </c>
      <c r="M19" s="16"/>
      <c r="N19" s="16"/>
      <c r="O19" s="16"/>
      <c r="P19" s="16"/>
      <c r="Q19" s="16"/>
    </row>
    <row r="20" spans="2:18" s="15" customFormat="1" ht="28.5" customHeight="1" x14ac:dyDescent="0.25">
      <c r="B20" s="30" t="s">
        <v>63</v>
      </c>
      <c r="C20" s="48">
        <v>3</v>
      </c>
      <c r="D20" s="31">
        <v>1.4</v>
      </c>
      <c r="E20" s="25"/>
      <c r="F20" s="26">
        <v>11655</v>
      </c>
      <c r="G20" s="27">
        <v>11655</v>
      </c>
      <c r="H20" s="27">
        <v>11655</v>
      </c>
      <c r="I20" s="27">
        <v>11655</v>
      </c>
      <c r="J20" s="27">
        <v>11655</v>
      </c>
      <c r="K20" s="27">
        <v>11655</v>
      </c>
      <c r="L20" s="29">
        <f t="shared" si="0"/>
        <v>69930</v>
      </c>
      <c r="M20" s="16"/>
      <c r="N20" s="16"/>
      <c r="O20" s="16"/>
      <c r="P20" s="16"/>
      <c r="Q20" s="16"/>
    </row>
    <row r="21" spans="2:18" s="15" customFormat="1" ht="28.5" customHeight="1" x14ac:dyDescent="0.25">
      <c r="B21" s="30" t="s">
        <v>64</v>
      </c>
      <c r="C21" s="48">
        <v>4</v>
      </c>
      <c r="D21" s="31">
        <v>1</v>
      </c>
      <c r="E21" s="25"/>
      <c r="F21" s="26">
        <v>9512</v>
      </c>
      <c r="G21" s="27">
        <v>9512</v>
      </c>
      <c r="H21" s="27">
        <v>9512</v>
      </c>
      <c r="I21" s="27">
        <v>9512</v>
      </c>
      <c r="J21" s="27">
        <v>9512</v>
      </c>
      <c r="K21" s="27">
        <v>9512</v>
      </c>
      <c r="L21" s="29">
        <f t="shared" si="0"/>
        <v>57072</v>
      </c>
      <c r="M21" s="16"/>
      <c r="N21" s="16"/>
      <c r="O21" s="16"/>
      <c r="P21" s="16"/>
      <c r="Q21" s="16"/>
    </row>
    <row r="22" spans="2:18" s="15" customFormat="1" ht="28.5" customHeight="1" x14ac:dyDescent="0.25">
      <c r="B22" s="30" t="s">
        <v>68</v>
      </c>
      <c r="C22" s="48">
        <v>4</v>
      </c>
      <c r="D22" s="31">
        <v>1</v>
      </c>
      <c r="E22" s="25"/>
      <c r="F22" s="26">
        <v>9512</v>
      </c>
      <c r="G22" s="27">
        <v>9512</v>
      </c>
      <c r="H22" s="27">
        <v>9512</v>
      </c>
      <c r="I22" s="27">
        <v>9512</v>
      </c>
      <c r="J22" s="27">
        <v>9512</v>
      </c>
      <c r="K22" s="27">
        <v>9512</v>
      </c>
      <c r="L22" s="29">
        <f t="shared" si="0"/>
        <v>57072</v>
      </c>
      <c r="M22" s="16"/>
      <c r="N22" s="16"/>
      <c r="O22" s="16"/>
      <c r="P22" s="16"/>
      <c r="Q22" s="16"/>
    </row>
    <row r="23" spans="2:18" s="15" customFormat="1" ht="28.5" customHeight="1" x14ac:dyDescent="0.25">
      <c r="B23" s="30" t="s">
        <v>65</v>
      </c>
      <c r="C23" s="48">
        <v>7</v>
      </c>
      <c r="D23" s="31">
        <v>2.5</v>
      </c>
      <c r="E23" s="25"/>
      <c r="F23" s="26"/>
      <c r="G23" s="27">
        <v>41073</v>
      </c>
      <c r="H23" s="27">
        <v>41073</v>
      </c>
      <c r="I23" s="27">
        <v>41073</v>
      </c>
      <c r="J23" s="27">
        <v>41073</v>
      </c>
      <c r="K23" s="27">
        <v>41073</v>
      </c>
      <c r="L23" s="29">
        <f t="shared" si="0"/>
        <v>205365</v>
      </c>
      <c r="M23" s="16"/>
      <c r="N23" s="16"/>
      <c r="O23" s="16"/>
      <c r="P23" s="16"/>
      <c r="Q23" s="16"/>
    </row>
    <row r="24" spans="2:18" s="15" customFormat="1" ht="28.5" customHeight="1" x14ac:dyDescent="0.25">
      <c r="B24" s="30" t="s">
        <v>66</v>
      </c>
      <c r="C24" s="48" t="s">
        <v>71</v>
      </c>
      <c r="D24" s="31">
        <v>0.6</v>
      </c>
      <c r="E24" s="25"/>
      <c r="F24" s="26"/>
      <c r="G24" s="27">
        <v>13101</v>
      </c>
      <c r="H24" s="27">
        <v>13101</v>
      </c>
      <c r="I24" s="27">
        <v>13101</v>
      </c>
      <c r="J24" s="27">
        <v>13101</v>
      </c>
      <c r="K24" s="27">
        <v>13101</v>
      </c>
      <c r="L24" s="29">
        <f t="shared" si="0"/>
        <v>65505</v>
      </c>
    </row>
    <row r="25" spans="2:18" s="15" customFormat="1" ht="28.5" customHeight="1" x14ac:dyDescent="0.25">
      <c r="B25" s="30" t="s">
        <v>67</v>
      </c>
      <c r="C25" s="48">
        <v>7</v>
      </c>
      <c r="D25" s="31">
        <v>1</v>
      </c>
      <c r="E25" s="25"/>
      <c r="F25" s="26"/>
      <c r="G25" s="27">
        <v>16429</v>
      </c>
      <c r="H25" s="27">
        <v>16429</v>
      </c>
      <c r="I25" s="27">
        <v>16429</v>
      </c>
      <c r="J25" s="27">
        <v>16429</v>
      </c>
      <c r="K25" s="27">
        <v>16429</v>
      </c>
      <c r="L25" s="29">
        <f t="shared" si="0"/>
        <v>82145</v>
      </c>
    </row>
    <row r="26" spans="2:18" s="15" customFormat="1" ht="28.5" customHeight="1" x14ac:dyDescent="0.25">
      <c r="B26" s="30" t="s">
        <v>69</v>
      </c>
      <c r="C26" s="48">
        <v>7</v>
      </c>
      <c r="D26" s="31">
        <v>1</v>
      </c>
      <c r="E26" s="25"/>
      <c r="F26" s="26"/>
      <c r="G26" s="27"/>
      <c r="H26" s="27"/>
      <c r="I26" s="27">
        <v>16429</v>
      </c>
      <c r="J26" s="27">
        <v>16429</v>
      </c>
      <c r="K26" s="27">
        <v>16429</v>
      </c>
      <c r="L26" s="29">
        <f t="shared" si="0"/>
        <v>49287</v>
      </c>
    </row>
    <row r="27" spans="2:18" s="15" customFormat="1" ht="28.5" customHeight="1" x14ac:dyDescent="0.25">
      <c r="B27" s="30"/>
      <c r="C27" s="48"/>
      <c r="D27" s="31"/>
      <c r="E27" s="25"/>
      <c r="F27" s="26"/>
      <c r="G27" s="27"/>
      <c r="H27" s="27"/>
      <c r="I27" s="27"/>
      <c r="J27" s="27"/>
      <c r="K27" s="27"/>
      <c r="L27" s="29"/>
    </row>
    <row r="28" spans="2:18" s="15" customFormat="1" ht="28.5" customHeight="1" x14ac:dyDescent="0.25">
      <c r="B28" s="32"/>
      <c r="C28" s="32"/>
      <c r="D28" s="33"/>
      <c r="E28" s="25"/>
      <c r="F28" s="26"/>
      <c r="G28" s="27"/>
      <c r="H28" s="27"/>
      <c r="I28" s="27"/>
      <c r="J28" s="27"/>
      <c r="K28" s="27"/>
      <c r="L28" s="29">
        <f t="shared" ref="L28" si="1">SUM(E28:H28)</f>
        <v>0</v>
      </c>
    </row>
    <row r="29" spans="2:18" s="15" customFormat="1" ht="28.5" customHeight="1" x14ac:dyDescent="0.25">
      <c r="B29" s="75" t="s">
        <v>9</v>
      </c>
      <c r="C29" s="76"/>
      <c r="D29" s="77"/>
      <c r="E29" s="34">
        <f>SUM(E17:E28)</f>
        <v>0</v>
      </c>
      <c r="F29" s="34">
        <f>SUM(F17:F28)</f>
        <v>52659</v>
      </c>
      <c r="G29" s="34">
        <f t="shared" ref="G29:K29" si="2">SUM(G17:G28)</f>
        <v>123262</v>
      </c>
      <c r="H29" s="34">
        <f t="shared" si="2"/>
        <v>123262</v>
      </c>
      <c r="I29" s="34">
        <f t="shared" si="2"/>
        <v>139691</v>
      </c>
      <c r="J29" s="34">
        <f t="shared" si="2"/>
        <v>121374</v>
      </c>
      <c r="K29" s="34">
        <f t="shared" si="2"/>
        <v>121374</v>
      </c>
      <c r="L29" s="35">
        <f>SUM(L17:L28)</f>
        <v>681622</v>
      </c>
    </row>
    <row r="30" spans="2:18" ht="18" customHeight="1" x14ac:dyDescent="0.3">
      <c r="B30" s="15"/>
      <c r="C30" s="15"/>
      <c r="D30" s="15"/>
      <c r="E30" s="15"/>
      <c r="F30" s="15"/>
      <c r="G30" s="15"/>
      <c r="H30" s="15"/>
      <c r="I30" s="15"/>
      <c r="J30" s="15"/>
      <c r="K30" s="15"/>
      <c r="L30" s="15"/>
      <c r="M30" s="15"/>
      <c r="N30" s="15"/>
      <c r="O30" s="15"/>
      <c r="P30" s="15"/>
      <c r="Q30" s="15"/>
      <c r="R30" s="15"/>
    </row>
    <row r="31" spans="2:18" ht="51" customHeight="1" x14ac:dyDescent="0.3">
      <c r="B31" s="97" t="s">
        <v>10</v>
      </c>
      <c r="C31" s="98"/>
      <c r="D31" s="98"/>
      <c r="E31" s="98"/>
      <c r="F31" s="98"/>
      <c r="G31" s="98"/>
      <c r="H31" s="98"/>
      <c r="I31" s="98"/>
      <c r="J31" s="98"/>
      <c r="K31" s="98"/>
      <c r="L31" s="98"/>
      <c r="M31" s="15"/>
      <c r="N31" s="15"/>
      <c r="O31" s="15"/>
      <c r="P31" s="15"/>
      <c r="Q31" s="15"/>
      <c r="R31" s="15"/>
    </row>
    <row r="32" spans="2:18" ht="33" customHeight="1" x14ac:dyDescent="0.3">
      <c r="B32" s="42"/>
      <c r="C32" s="43"/>
      <c r="D32" s="43"/>
      <c r="E32" s="99" t="s">
        <v>35</v>
      </c>
      <c r="F32" s="100"/>
      <c r="G32" s="101"/>
      <c r="H32" s="99" t="s">
        <v>36</v>
      </c>
      <c r="I32" s="100"/>
      <c r="J32" s="100"/>
      <c r="K32" s="101"/>
      <c r="L32" s="84" t="s">
        <v>6</v>
      </c>
      <c r="M32" s="15"/>
      <c r="N32" s="15"/>
      <c r="O32" s="15"/>
      <c r="P32" s="15"/>
      <c r="Q32" s="15"/>
      <c r="R32" s="15"/>
    </row>
    <row r="33" spans="2:18" ht="40.5" customHeight="1" x14ac:dyDescent="0.3">
      <c r="B33" s="86" t="s">
        <v>4</v>
      </c>
      <c r="C33" s="87"/>
      <c r="D33" s="88"/>
      <c r="E33" s="41" t="s">
        <v>1</v>
      </c>
      <c r="F33" s="41" t="s">
        <v>2</v>
      </c>
      <c r="G33" s="41" t="s">
        <v>3</v>
      </c>
      <c r="H33" s="41" t="s">
        <v>0</v>
      </c>
      <c r="I33" s="41" t="s">
        <v>1</v>
      </c>
      <c r="J33" s="41" t="s">
        <v>2</v>
      </c>
      <c r="K33" s="41" t="s">
        <v>3</v>
      </c>
      <c r="L33" s="85"/>
      <c r="M33" s="15"/>
      <c r="N33" s="15"/>
      <c r="O33" s="15"/>
      <c r="P33" s="15"/>
      <c r="Q33" s="15"/>
      <c r="R33" s="15"/>
    </row>
    <row r="34" spans="2:18" ht="29.25" customHeight="1" x14ac:dyDescent="0.3">
      <c r="B34" s="72" t="s">
        <v>72</v>
      </c>
      <c r="C34" s="73"/>
      <c r="D34" s="74"/>
      <c r="E34" s="25"/>
      <c r="F34" s="26">
        <v>189</v>
      </c>
      <c r="G34" s="26">
        <v>410</v>
      </c>
      <c r="H34" s="26">
        <v>410</v>
      </c>
      <c r="I34" s="26">
        <v>442</v>
      </c>
      <c r="J34" s="26">
        <v>442</v>
      </c>
      <c r="K34" s="26">
        <v>442</v>
      </c>
      <c r="L34" s="29">
        <f>SUM(E34:K34)</f>
        <v>2335</v>
      </c>
      <c r="M34" s="15"/>
      <c r="N34" s="15"/>
      <c r="O34" s="15"/>
      <c r="P34" s="15"/>
      <c r="Q34" s="15"/>
      <c r="R34" s="15"/>
    </row>
    <row r="35" spans="2:18" ht="29.25" customHeight="1" x14ac:dyDescent="0.3">
      <c r="B35" s="72" t="s">
        <v>73</v>
      </c>
      <c r="C35" s="73"/>
      <c r="D35" s="74"/>
      <c r="E35" s="25"/>
      <c r="F35" s="26">
        <v>304</v>
      </c>
      <c r="G35" s="26">
        <v>658</v>
      </c>
      <c r="H35" s="26">
        <v>658</v>
      </c>
      <c r="I35" s="26">
        <v>709</v>
      </c>
      <c r="J35" s="26">
        <v>709</v>
      </c>
      <c r="K35" s="26">
        <v>709</v>
      </c>
      <c r="L35" s="29">
        <f t="shared" ref="L35:L46" si="3">SUM(E35:K35)</f>
        <v>3747</v>
      </c>
      <c r="M35" s="15"/>
      <c r="N35" s="15"/>
      <c r="O35" s="15"/>
      <c r="P35" s="15"/>
      <c r="Q35" s="15"/>
      <c r="R35" s="15"/>
    </row>
    <row r="36" spans="2:18" ht="29.25" customHeight="1" x14ac:dyDescent="0.3">
      <c r="B36" s="72" t="s">
        <v>74</v>
      </c>
      <c r="C36" s="73"/>
      <c r="D36" s="74"/>
      <c r="E36" s="25"/>
      <c r="F36" s="26">
        <v>1125</v>
      </c>
      <c r="G36" s="26">
        <v>2438</v>
      </c>
      <c r="H36" s="26">
        <v>2438</v>
      </c>
      <c r="I36" s="26">
        <v>2625</v>
      </c>
      <c r="J36" s="26">
        <v>2625</v>
      </c>
      <c r="K36" s="26">
        <v>2625</v>
      </c>
      <c r="L36" s="29">
        <f t="shared" si="3"/>
        <v>13876</v>
      </c>
      <c r="M36" s="15"/>
      <c r="N36" s="15"/>
      <c r="O36" s="15"/>
      <c r="P36" s="15"/>
      <c r="Q36" s="15"/>
      <c r="R36" s="15"/>
    </row>
    <row r="37" spans="2:18" ht="29.25" customHeight="1" x14ac:dyDescent="0.3">
      <c r="B37" s="72" t="s">
        <v>75</v>
      </c>
      <c r="C37" s="73"/>
      <c r="D37" s="74"/>
      <c r="E37" s="25"/>
      <c r="F37" s="26"/>
      <c r="G37" s="26">
        <v>1200</v>
      </c>
      <c r="H37" s="26">
        <v>2417</v>
      </c>
      <c r="I37" s="26">
        <v>2602</v>
      </c>
      <c r="J37" s="26">
        <v>2602</v>
      </c>
      <c r="K37" s="26">
        <v>2602</v>
      </c>
      <c r="L37" s="29">
        <f t="shared" si="3"/>
        <v>11423</v>
      </c>
      <c r="M37" s="15"/>
      <c r="N37" s="15"/>
      <c r="O37" s="15"/>
      <c r="P37" s="15"/>
      <c r="Q37" s="15"/>
      <c r="R37" s="15"/>
    </row>
    <row r="38" spans="2:18" ht="29.25" customHeight="1" x14ac:dyDescent="0.3">
      <c r="B38" s="72" t="s">
        <v>76</v>
      </c>
      <c r="C38" s="73"/>
      <c r="D38" s="74"/>
      <c r="E38" s="25"/>
      <c r="F38" s="26"/>
      <c r="G38" s="26">
        <v>6500</v>
      </c>
      <c r="H38" s="26">
        <v>1008</v>
      </c>
      <c r="I38" s="26">
        <v>1008</v>
      </c>
      <c r="J38" s="26">
        <v>1008</v>
      </c>
      <c r="K38" s="26">
        <v>1008</v>
      </c>
      <c r="L38" s="29">
        <f t="shared" si="3"/>
        <v>10532</v>
      </c>
      <c r="M38" s="15"/>
      <c r="N38" s="15"/>
      <c r="O38" s="15"/>
      <c r="P38" s="15"/>
      <c r="Q38" s="15"/>
      <c r="R38" s="15"/>
    </row>
    <row r="39" spans="2:18" ht="29.25" customHeight="1" x14ac:dyDescent="0.3">
      <c r="B39" s="72" t="s">
        <v>77</v>
      </c>
      <c r="C39" s="73"/>
      <c r="D39" s="74"/>
      <c r="E39" s="25"/>
      <c r="F39" s="26">
        <v>3125</v>
      </c>
      <c r="G39" s="26">
        <v>3125</v>
      </c>
      <c r="H39" s="26">
        <v>3125</v>
      </c>
      <c r="I39" s="26">
        <v>3125</v>
      </c>
      <c r="J39" s="26">
        <v>3125</v>
      </c>
      <c r="K39" s="26">
        <v>3125</v>
      </c>
      <c r="L39" s="29">
        <f t="shared" si="3"/>
        <v>18750</v>
      </c>
    </row>
    <row r="40" spans="2:18" ht="29.25" customHeight="1" x14ac:dyDescent="0.3">
      <c r="B40" s="49" t="s">
        <v>78</v>
      </c>
      <c r="C40" s="50"/>
      <c r="D40" s="51"/>
      <c r="E40" s="25"/>
      <c r="F40" s="26">
        <v>625</v>
      </c>
      <c r="G40" s="26">
        <v>625</v>
      </c>
      <c r="H40" s="26">
        <v>625</v>
      </c>
      <c r="I40" s="26">
        <v>625</v>
      </c>
      <c r="J40" s="26">
        <v>625</v>
      </c>
      <c r="K40" s="26">
        <v>625</v>
      </c>
      <c r="L40" s="29">
        <f t="shared" si="3"/>
        <v>3750</v>
      </c>
    </row>
    <row r="41" spans="2:18" ht="29.25" customHeight="1" x14ac:dyDescent="0.3">
      <c r="B41" s="72" t="s">
        <v>79</v>
      </c>
      <c r="C41" s="73"/>
      <c r="D41" s="74"/>
      <c r="E41" s="25"/>
      <c r="F41" s="26">
        <v>268</v>
      </c>
      <c r="G41" s="26">
        <v>580</v>
      </c>
      <c r="H41" s="26">
        <v>580</v>
      </c>
      <c r="I41" s="26">
        <v>750</v>
      </c>
      <c r="J41" s="26">
        <v>750</v>
      </c>
      <c r="K41" s="26">
        <v>750</v>
      </c>
      <c r="L41" s="29">
        <f t="shared" si="3"/>
        <v>3678</v>
      </c>
    </row>
    <row r="42" spans="2:18" ht="29.25" customHeight="1" x14ac:dyDescent="0.3">
      <c r="B42" s="52" t="s">
        <v>83</v>
      </c>
      <c r="C42" s="53"/>
      <c r="D42" s="54"/>
      <c r="E42" s="25"/>
      <c r="F42" s="26">
        <v>1250</v>
      </c>
      <c r="G42" s="26">
        <v>1250</v>
      </c>
      <c r="H42" s="26">
        <v>1250</v>
      </c>
      <c r="I42" s="26">
        <v>1250</v>
      </c>
      <c r="J42" s="26">
        <v>1250</v>
      </c>
      <c r="K42" s="26">
        <v>1250</v>
      </c>
      <c r="L42" s="29">
        <f t="shared" si="3"/>
        <v>7500</v>
      </c>
    </row>
    <row r="43" spans="2:18" ht="29.25" customHeight="1" x14ac:dyDescent="0.3">
      <c r="B43" s="72" t="s">
        <v>80</v>
      </c>
      <c r="C43" s="73"/>
      <c r="D43" s="74"/>
      <c r="E43" s="25"/>
      <c r="F43" s="26">
        <v>375</v>
      </c>
      <c r="G43" s="26">
        <v>375</v>
      </c>
      <c r="H43" s="26">
        <v>750</v>
      </c>
      <c r="I43" s="26">
        <v>750</v>
      </c>
      <c r="J43" s="26">
        <v>750</v>
      </c>
      <c r="K43" s="26">
        <v>750</v>
      </c>
      <c r="L43" s="29">
        <f t="shared" si="3"/>
        <v>3750</v>
      </c>
    </row>
    <row r="44" spans="2:18" ht="29.25" customHeight="1" x14ac:dyDescent="0.3">
      <c r="B44" s="49" t="s">
        <v>81</v>
      </c>
      <c r="C44" s="50"/>
      <c r="D44" s="51"/>
      <c r="E44" s="25"/>
      <c r="F44" s="26">
        <v>1125</v>
      </c>
      <c r="G44" s="26">
        <v>1125</v>
      </c>
      <c r="H44" s="26">
        <v>1125</v>
      </c>
      <c r="I44" s="26">
        <v>1125</v>
      </c>
      <c r="J44" s="26">
        <v>1125</v>
      </c>
      <c r="K44" s="26">
        <v>1125</v>
      </c>
      <c r="L44" s="29">
        <f t="shared" si="3"/>
        <v>6750</v>
      </c>
    </row>
    <row r="45" spans="2:18" ht="29.25" customHeight="1" x14ac:dyDescent="0.3">
      <c r="B45" s="49" t="s">
        <v>82</v>
      </c>
      <c r="C45" s="50"/>
      <c r="D45" s="51"/>
      <c r="E45" s="25"/>
      <c r="F45" s="26"/>
      <c r="G45" s="26"/>
      <c r="H45" s="26">
        <v>750</v>
      </c>
      <c r="I45" s="26">
        <v>750</v>
      </c>
      <c r="J45" s="26">
        <v>750</v>
      </c>
      <c r="K45" s="26">
        <v>750</v>
      </c>
      <c r="L45" s="29">
        <f t="shared" si="3"/>
        <v>3000</v>
      </c>
    </row>
    <row r="46" spans="2:18" ht="29.25" customHeight="1" x14ac:dyDescent="0.3">
      <c r="B46" s="49" t="s">
        <v>84</v>
      </c>
      <c r="C46" s="50"/>
      <c r="D46" s="51"/>
      <c r="E46" s="25"/>
      <c r="F46" s="26">
        <v>11984</v>
      </c>
      <c r="G46" s="26">
        <v>11646</v>
      </c>
      <c r="H46" s="26"/>
      <c r="I46" s="26">
        <v>1664</v>
      </c>
      <c r="J46" s="26"/>
      <c r="K46" s="26"/>
      <c r="L46" s="29">
        <f t="shared" si="3"/>
        <v>25294</v>
      </c>
    </row>
    <row r="47" spans="2:18" ht="30" customHeight="1" x14ac:dyDescent="0.3">
      <c r="B47" s="75" t="s">
        <v>11</v>
      </c>
      <c r="C47" s="76"/>
      <c r="D47" s="77"/>
      <c r="E47" s="34">
        <f>SUM(E34:E45)</f>
        <v>0</v>
      </c>
      <c r="F47" s="34">
        <f>SUM(F34:F46)</f>
        <v>20370</v>
      </c>
      <c r="G47" s="34">
        <f t="shared" ref="G47:K47" si="4">SUM(G34:G46)</f>
        <v>29932</v>
      </c>
      <c r="H47" s="34">
        <f t="shared" si="4"/>
        <v>15136</v>
      </c>
      <c r="I47" s="34">
        <f t="shared" si="4"/>
        <v>17425</v>
      </c>
      <c r="J47" s="34">
        <f t="shared" si="4"/>
        <v>15761</v>
      </c>
      <c r="K47" s="34">
        <f t="shared" si="4"/>
        <v>15761</v>
      </c>
      <c r="L47" s="35">
        <f>SUM(L34:L46)</f>
        <v>114385</v>
      </c>
    </row>
    <row r="48" spans="2:18" ht="17.25" customHeight="1" x14ac:dyDescent="0.3">
      <c r="B48" s="78"/>
      <c r="C48" s="79"/>
      <c r="D48" s="80"/>
      <c r="E48" s="36"/>
      <c r="F48" s="36"/>
      <c r="G48" s="36"/>
      <c r="H48" s="36"/>
      <c r="I48" s="36"/>
      <c r="J48" s="36"/>
      <c r="K48" s="36"/>
      <c r="L48" s="36"/>
    </row>
    <row r="49" spans="2:12" ht="30" customHeight="1" x14ac:dyDescent="0.3">
      <c r="B49" s="81" t="s">
        <v>38</v>
      </c>
      <c r="C49" s="82"/>
      <c r="D49" s="83"/>
      <c r="E49" s="37">
        <f>+E47+E29</f>
        <v>0</v>
      </c>
      <c r="F49" s="37">
        <f>+F47+F29</f>
        <v>73029</v>
      </c>
      <c r="G49" s="37">
        <f>+G47+G29</f>
        <v>153194</v>
      </c>
      <c r="H49" s="37">
        <f>+H47+H29</f>
        <v>138398</v>
      </c>
      <c r="I49" s="37">
        <f t="shared" ref="I49:K49" si="5">+I47+I29</f>
        <v>157116</v>
      </c>
      <c r="J49" s="37">
        <f t="shared" si="5"/>
        <v>137135</v>
      </c>
      <c r="K49" s="37">
        <f t="shared" si="5"/>
        <v>137135</v>
      </c>
      <c r="L49" s="37">
        <f>SUM(E49:K49)</f>
        <v>796007</v>
      </c>
    </row>
    <row r="50" spans="2:12" ht="95.25" customHeight="1" x14ac:dyDescent="0.3"/>
    <row r="62" spans="2:12" ht="15.6" x14ac:dyDescent="0.3">
      <c r="B62" s="38"/>
    </row>
    <row r="63" spans="2:12" ht="15.6" x14ac:dyDescent="0.3">
      <c r="B63" s="38"/>
    </row>
    <row r="64" spans="2:12" ht="15.6" x14ac:dyDescent="0.3">
      <c r="B64" s="38"/>
    </row>
    <row r="65" spans="2:2" ht="15.6" x14ac:dyDescent="0.3">
      <c r="B65" s="39"/>
    </row>
  </sheetData>
  <sheetProtection formatCells="0" formatColumns="0" insertColumns="0" insertRows="0" insertHyperlinks="0" selectLockedCells="1" autoFilter="0"/>
  <mergeCells count="26">
    <mergeCell ref="B3:I3"/>
    <mergeCell ref="B35:D35"/>
    <mergeCell ref="B36:D36"/>
    <mergeCell ref="B37:D37"/>
    <mergeCell ref="B7:D7"/>
    <mergeCell ref="B12:D12"/>
    <mergeCell ref="B14:L14"/>
    <mergeCell ref="E15:G15"/>
    <mergeCell ref="H15:K15"/>
    <mergeCell ref="B9:D9"/>
    <mergeCell ref="L15:L16"/>
    <mergeCell ref="B29:D29"/>
    <mergeCell ref="B31:L31"/>
    <mergeCell ref="E32:G32"/>
    <mergeCell ref="H32:K32"/>
    <mergeCell ref="B4:I4"/>
    <mergeCell ref="B43:D43"/>
    <mergeCell ref="B47:D47"/>
    <mergeCell ref="B48:D48"/>
    <mergeCell ref="B49:D49"/>
    <mergeCell ref="L32:L33"/>
    <mergeCell ref="B38:D38"/>
    <mergeCell ref="B39:D39"/>
    <mergeCell ref="B41:D41"/>
    <mergeCell ref="B34:D34"/>
    <mergeCell ref="B33:D33"/>
  </mergeCells>
  <dataValidations count="1">
    <dataValidation type="decimal" allowBlank="1" showInputMessage="1" showErrorMessage="1" sqref="E17:K28 E34:K46 E12:F12" xr:uid="{2C190E52-FBCB-4C0F-844B-D8874FCE1D8C}">
      <formula1>0</formula1>
      <formula2>10000000000</formula2>
    </dataValidation>
  </dataValidations>
  <pageMargins left="0.7" right="0.7" top="0.75" bottom="0.75" header="0.3" footer="0.3"/>
  <pageSetup paperSize="8" scale="84"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AD4D47405BD4844881E97D4A5B532AB" ma:contentTypeVersion="17" ma:contentTypeDescription="Create a new document." ma:contentTypeScope="" ma:versionID="a89e13ab7c8ffdc0ab94fa328496b50a">
  <xsd:schema xmlns:xsd="http://www.w3.org/2001/XMLSchema" xmlns:xs="http://www.w3.org/2001/XMLSchema" xmlns:p="http://schemas.microsoft.com/office/2006/metadata/properties" xmlns:ns1="http://schemas.microsoft.com/sharepoint/v3" xmlns:ns2="a1f469ea-46ce-43de-a986-4641ff20d8c2" xmlns:ns3="720d5366-01bf-4566-b1a8-6ea934430614" targetNamespace="http://schemas.microsoft.com/office/2006/metadata/properties" ma:root="true" ma:fieldsID="699f84ddb2f63dd013a972b6d8809b12" ns1:_="" ns2:_="" ns3:_="">
    <xsd:import namespace="http://schemas.microsoft.com/sharepoint/v3"/>
    <xsd:import namespace="a1f469ea-46ce-43de-a986-4641ff20d8c2"/>
    <xsd:import namespace="720d5366-01bf-4566-b1a8-6ea93443061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LengthInSeconds" minOccurs="0"/>
                <xsd:element ref="ns1:_ip_UnifiedCompliancePolicyProperties" minOccurs="0"/>
                <xsd:element ref="ns1:_ip_UnifiedCompliancePolicyUIAction" minOccurs="0"/>
                <xsd:element ref="ns2:MediaServiceDateTaken"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Location"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3" nillable="true" ma:displayName="Unified Compliance Policy Properties" ma:hidden="true" ma:internalName="_ip_UnifiedCompliancePolicyProperties">
      <xsd:simpleType>
        <xsd:restriction base="dms:Note"/>
      </xsd:simpleType>
    </xsd:element>
    <xsd:element name="_ip_UnifiedCompliancePolicyUIAction" ma:index="1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f469ea-46ce-43de-a986-4641ff20d8c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2" nillable="true" ma:displayName="Length (seconds)" ma:internalName="MediaLengthInSeconds" ma:readOnly="true">
      <xsd:simpleType>
        <xsd:restriction base="dms:Unknow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ternalName="MediaServiceLocation" ma:readOnly="true">
      <xsd:simpleType>
        <xsd:restriction base="dms:Text"/>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20d5366-01bf-4566-b1a8-6ea934430614"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a1f469ea-46ce-43de-a986-4641ff20d8c2">
      <Terms xmlns="http://schemas.microsoft.com/office/infopath/2007/PartnerControls"/>
    </lcf76f155ced4ddcb4097134ff3c332f>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1D4F5AD-B91B-4AE5-86C0-390694C6B9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1f469ea-46ce-43de-a986-4641ff20d8c2"/>
    <ds:schemaRef ds:uri="720d5366-01bf-4566-b1a8-6ea9344306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A082CA-0D37-4B62-9F55-DAB3512848D5}">
  <ds:schemaRefs>
    <ds:schemaRef ds:uri="http://purl.org/dc/elements/1.1/"/>
    <ds:schemaRef ds:uri="fd230d15-b3d7-40cf-8dfe-084884930235"/>
    <ds:schemaRef ds:uri="http://schemas.openxmlformats.org/package/2006/metadata/core-properties"/>
    <ds:schemaRef ds:uri="http://purl.org/dc/terms/"/>
    <ds:schemaRef ds:uri="8dcc1133-ce77-4a7f-9fc0-bfa119aa591b"/>
    <ds:schemaRef ds:uri="http://schemas.microsoft.com/office/2006/documentManagement/types"/>
    <ds:schemaRef ds:uri="http://schemas.microsoft.com/office/2006/metadata/properties"/>
    <ds:schemaRef ds:uri="http://schemas.microsoft.com/office/infopath/2007/PartnerControls"/>
    <ds:schemaRef ds:uri="http://www.w3.org/XML/1998/namespace"/>
    <ds:schemaRef ds:uri="http://purl.org/dc/dcmitype/"/>
    <ds:schemaRef ds:uri="http://schemas.microsoft.com/sharepoint/v3"/>
    <ds:schemaRef ds:uri="a1f469ea-46ce-43de-a986-4641ff20d8c2"/>
  </ds:schemaRefs>
</ds:datastoreItem>
</file>

<file path=customXml/itemProps3.xml><?xml version="1.0" encoding="utf-8"?>
<ds:datastoreItem xmlns:ds="http://schemas.openxmlformats.org/officeDocument/2006/customXml" ds:itemID="{F1D29320-B75B-40D4-80E7-104DAD53548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Cover Sheet</vt:lpstr>
      <vt:lpstr>1. Sign off</vt:lpstr>
      <vt:lpstr>2. Proposal Narrative</vt:lpstr>
      <vt:lpstr>3. Proposal Costs</vt:lpstr>
      <vt:lpstr>'1. Sign off'!Print_Area</vt:lpstr>
      <vt:lpstr>'2. Proposal Narrative'!Print_Area</vt:lpstr>
      <vt:lpstr>'3. Proposal Costs'!Print_Area</vt:lpstr>
      <vt:lpstr>'Cover Sheet'!Print_Area</vt:lpstr>
    </vt:vector>
  </TitlesOfParts>
  <Company>IMS3</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ellen.mcgale@nhs.net</dc:creator>
  <cp:lastModifiedBy>Lydia Gerrie</cp:lastModifiedBy>
  <cp:lastPrinted>2020-01-23T10:14:14Z</cp:lastPrinted>
  <dcterms:created xsi:type="dcterms:W3CDTF">2017-12-18T16:25:53Z</dcterms:created>
  <dcterms:modified xsi:type="dcterms:W3CDTF">2022-08-30T15:08:06Z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0x010100CAD4D47405BD4844881E97D4A5B532AB</vt:lpwstr>
  </property>
  <property fmtid="{D5CDD505-2E9C-101B-9397-08002B2CF9AE}" pid="3" name="MediaServiceImageTags">
    <vt:lpwstr/>
  </property>
</Properties>
</file>